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sokol np</author>
    <author>notebook</author>
  </authors>
  <commentList>
    <comment ref="C1" authorId="0">
      <text>
        <r>
          <rPr>
            <b/>
            <sz val="8"/>
            <rFont val="Tahoma"/>
            <family val="0"/>
          </rPr>
          <t xml:space="preserve">Je třeba změnit záhlaví a zápatí v nabídce Zobrazit!
</t>
        </r>
      </text>
    </comment>
    <comment ref="H8" authorId="1">
      <text>
        <r>
          <rPr>
            <b/>
            <sz val="8"/>
            <rFont val="Tahoma"/>
            <family val="0"/>
          </rPr>
          <t>Při řazení označit blok Cx:Iy, hledisko H, potom G (vzestupně)</t>
        </r>
      </text>
    </comment>
  </commentList>
</comments>
</file>

<file path=xl/sharedStrings.xml><?xml version="1.0" encoding="utf-8"?>
<sst xmlns="http://schemas.openxmlformats.org/spreadsheetml/2006/main" count="346" uniqueCount="51">
  <si>
    <t>Místo:</t>
  </si>
  <si>
    <t>Datum:</t>
  </si>
  <si>
    <t>Pořadatel:</t>
  </si>
  <si>
    <t>Výsledková listina</t>
  </si>
  <si>
    <t xml:space="preserve"> 60 m - rozběhy</t>
  </si>
  <si>
    <t xml:space="preserve"> Pořadí</t>
  </si>
  <si>
    <t xml:space="preserve"> Příjmení a jméno</t>
  </si>
  <si>
    <t>dd.mm.rr</t>
  </si>
  <si>
    <t>Oddíl</t>
  </si>
  <si>
    <t>Rozběh</t>
  </si>
  <si>
    <t>(pořadí)-skrýt</t>
  </si>
  <si>
    <t>Výkon</t>
  </si>
  <si>
    <t>/vítr</t>
  </si>
  <si>
    <t>.</t>
  </si>
  <si>
    <t xml:space="preserve"> 60 m - finále</t>
  </si>
  <si>
    <t>Finále</t>
  </si>
  <si>
    <t>Body</t>
  </si>
  <si>
    <t>A</t>
  </si>
  <si>
    <t>B</t>
  </si>
  <si>
    <t xml:space="preserve"> 150 m</t>
  </si>
  <si>
    <t xml:space="preserve"> 800 m</t>
  </si>
  <si>
    <t>mimo</t>
  </si>
  <si>
    <t xml:space="preserve"> 60 m překážek</t>
  </si>
  <si>
    <t xml:space="preserve"> Skok do výšky</t>
  </si>
  <si>
    <t xml:space="preserve"> Skok do dálky</t>
  </si>
  <si>
    <t>Krejcarová Gabriela</t>
  </si>
  <si>
    <t>17.03.93</t>
  </si>
  <si>
    <t>HKRAL</t>
  </si>
  <si>
    <t>Jirmanová Pavlína</t>
  </si>
  <si>
    <t>92</t>
  </si>
  <si>
    <t>PLHOV</t>
  </si>
  <si>
    <t>Paarová Pavlína</t>
  </si>
  <si>
    <t>NMMET</t>
  </si>
  <si>
    <t>Prouzová Nikol</t>
  </si>
  <si>
    <t>93</t>
  </si>
  <si>
    <t>Klapalová Anna</t>
  </si>
  <si>
    <t>SOLNI</t>
  </si>
  <si>
    <t>Šormová Marie</t>
  </si>
  <si>
    <t>96</t>
  </si>
  <si>
    <t>NPAKA</t>
  </si>
  <si>
    <t xml:space="preserve"> Vrh koulí</t>
  </si>
  <si>
    <t xml:space="preserve"> Hod míčkem</t>
  </si>
  <si>
    <t xml:space="preserve"> Štafeta 4 x 60 m</t>
  </si>
  <si>
    <t>Složení štafety</t>
  </si>
  <si>
    <t>0ddíl</t>
  </si>
  <si>
    <t>Pořadí družstev v 1.kole</t>
  </si>
  <si>
    <t>Zkratka</t>
  </si>
  <si>
    <t>Pomocné body</t>
  </si>
  <si>
    <t>Ředitel závodu:</t>
  </si>
  <si>
    <t>Hlavní rozhodčí:</t>
  </si>
  <si>
    <t>Řídící soutěže: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</si>
</sst>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</numFmts>
  <fonts count="12">
    <font>
      <sz val="10"/>
      <name val="Arial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49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right"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lef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vertical="center" wrapText="1"/>
      <protection hidden="1"/>
    </xf>
    <xf numFmtId="49" fontId="0" fillId="0" borderId="0" xfId="0" applyNumberForma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49" fontId="0" fillId="0" borderId="0" xfId="0" applyNumberForma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72" fontId="4" fillId="0" borderId="0" xfId="0" applyNumberFormat="1" applyFont="1" applyAlignment="1" applyProtection="1">
      <alignment horizontal="right" vertical="center" wrapText="1"/>
      <protection hidden="1"/>
    </xf>
    <xf numFmtId="172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49" fontId="7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 horizontal="left"/>
      <protection hidden="1"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 horizontal="left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172" fontId="7" fillId="0" borderId="0" xfId="0" applyNumberFormat="1" applyFont="1" applyAlignment="1" applyProtection="1">
      <alignment horizontal="right"/>
      <protection hidden="1"/>
    </xf>
    <xf numFmtId="172" fontId="8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horizontal="left"/>
      <protection hidden="1"/>
    </xf>
    <xf numFmtId="2" fontId="7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 horizontal="left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right"/>
      <protection hidden="1"/>
    </xf>
    <xf numFmtId="172" fontId="9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172" fontId="10" fillId="0" borderId="0" xfId="0" applyNumberFormat="1" applyFont="1" applyAlignment="1" applyProtection="1">
      <alignment horizontal="right" vertical="center" wrapText="1"/>
      <protection hidden="1"/>
    </xf>
    <xf numFmtId="172" fontId="8" fillId="0" borderId="0" xfId="0" applyNumberFormat="1" applyFont="1" applyAlignment="1" applyProtection="1">
      <alignment horizontal="center" vertical="center" wrapText="1"/>
      <protection hidden="1"/>
    </xf>
    <xf numFmtId="172" fontId="6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va\Atletika\&#382;&#225;kyn&#2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ání"/>
      <sheetName val="výsledky"/>
      <sheetName val="60m"/>
      <sheetName val="150m"/>
      <sheetName val="800m"/>
      <sheetName val="60m_př"/>
      <sheetName val="štafeta"/>
      <sheetName val="výška"/>
      <sheetName val="dálka"/>
      <sheetName val="koule"/>
      <sheetName val="míček"/>
    </sheetNames>
    <sheetDataSet>
      <sheetData sheetId="0">
        <row r="1">
          <cell r="B1" t="str">
            <v>Český atletický svaz</v>
          </cell>
        </row>
        <row r="2">
          <cell r="B2" t="str">
            <v>Krajský přebor královéhradeckého kraje družstev mladších žákyň I. třídy</v>
          </cell>
        </row>
        <row r="3">
          <cell r="B3" t="str">
            <v>Nová Paka</v>
          </cell>
        </row>
        <row r="4">
          <cell r="B4" t="str">
            <v>Atletický oddíl Sokola Nová Paka</v>
          </cell>
        </row>
        <row r="5">
          <cell r="B5">
            <v>38483</v>
          </cell>
        </row>
        <row r="7">
          <cell r="B7" t="str">
            <v>Jan Vágenknecht</v>
          </cell>
        </row>
        <row r="8">
          <cell r="B8" t="str">
            <v>Přemysl Havlík</v>
          </cell>
        </row>
        <row r="9">
          <cell r="B9" t="str">
            <v>Ing. Oldřich Voňka</v>
          </cell>
        </row>
        <row r="11">
          <cell r="B11" t="str">
            <v>Chladno, přeháňky.</v>
          </cell>
        </row>
        <row r="16">
          <cell r="A16" t="str">
            <v>Sokol Nová Paka</v>
          </cell>
          <cell r="C16" t="str">
            <v>NPAKA</v>
          </cell>
        </row>
        <row r="17">
          <cell r="A17" t="str">
            <v>Sokol Hradec Králové</v>
          </cell>
          <cell r="C17" t="str">
            <v>HKRAL</v>
          </cell>
        </row>
        <row r="18">
          <cell r="A18" t="str">
            <v>TJ Dvůr Králové</v>
          </cell>
          <cell r="C18" t="str">
            <v>DVKRA</v>
          </cell>
        </row>
        <row r="19">
          <cell r="A19" t="str">
            <v>TJ Dobruška</v>
          </cell>
          <cell r="C19" t="str">
            <v>DOBRU</v>
          </cell>
        </row>
        <row r="20">
          <cell r="A20" t="str">
            <v>SK Náchod - Plhov</v>
          </cell>
          <cell r="C20" t="str">
            <v>PLHOV</v>
          </cell>
        </row>
        <row r="21">
          <cell r="A21" t="str">
            <v>SK Nové Město nad Metují</v>
          </cell>
          <cell r="C21" t="str">
            <v>NMMET</v>
          </cell>
        </row>
        <row r="22">
          <cell r="A22" t="str">
            <v>SK Solnice</v>
          </cell>
          <cell r="C22" t="str">
            <v>SOLNI</v>
          </cell>
        </row>
        <row r="23">
          <cell r="A23" t="str">
            <v>Sokol Dvůr Králové</v>
          </cell>
          <cell r="C23" t="str">
            <v>SODVK</v>
          </cell>
        </row>
      </sheetData>
      <sheetData sheetId="2">
        <row r="10">
          <cell r="C10" t="str">
            <v>Vlčková Ludmila</v>
          </cell>
          <cell r="E10" t="str">
            <v>92</v>
          </cell>
          <cell r="F10" t="str">
            <v>PLHOV</v>
          </cell>
          <cell r="H10">
            <v>9.6</v>
          </cell>
        </row>
        <row r="11">
          <cell r="C11" t="str">
            <v>Ducháčková Michaela</v>
          </cell>
          <cell r="E11" t="str">
            <v>94</v>
          </cell>
          <cell r="F11" t="str">
            <v>PLHOV</v>
          </cell>
          <cell r="H11">
            <v>11</v>
          </cell>
        </row>
        <row r="12">
          <cell r="C12" t="str">
            <v>Hladěnová Anna</v>
          </cell>
          <cell r="E12" t="str">
            <v>11.12.93</v>
          </cell>
          <cell r="F12" t="str">
            <v>HKRAL</v>
          </cell>
          <cell r="H12">
            <v>9.5</v>
          </cell>
        </row>
        <row r="13">
          <cell r="C13" t="str">
            <v>Šimková Simona</v>
          </cell>
          <cell r="E13" t="str">
            <v>92</v>
          </cell>
          <cell r="F13" t="str">
            <v>DVKRA</v>
          </cell>
          <cell r="H13">
            <v>9.1</v>
          </cell>
        </row>
        <row r="14">
          <cell r="C14" t="str">
            <v>Minaříková Markéta</v>
          </cell>
          <cell r="E14" t="str">
            <v>93</v>
          </cell>
          <cell r="F14" t="str">
            <v>NMMET</v>
          </cell>
          <cell r="H14">
            <v>9.5</v>
          </cell>
        </row>
        <row r="15">
          <cell r="C15" t="str">
            <v>Pinkavová Nikola</v>
          </cell>
          <cell r="E15" t="str">
            <v>94</v>
          </cell>
          <cell r="F15" t="str">
            <v>PLHOV</v>
          </cell>
          <cell r="H15">
            <v>9.8</v>
          </cell>
        </row>
        <row r="17">
          <cell r="C17" t="str">
            <v>Majerová Patricie</v>
          </cell>
          <cell r="F17" t="str">
            <v>DOBRU</v>
          </cell>
          <cell r="H17">
            <v>9.1</v>
          </cell>
        </row>
        <row r="18">
          <cell r="C18" t="str">
            <v>Hanzlíčková Magdaléna</v>
          </cell>
          <cell r="E18" t="str">
            <v>09.07.94</v>
          </cell>
          <cell r="F18" t="str">
            <v>SODVK</v>
          </cell>
          <cell r="H18">
            <v>9.3</v>
          </cell>
        </row>
        <row r="19">
          <cell r="C19" t="str">
            <v>Rousková Pavla</v>
          </cell>
          <cell r="E19" t="str">
            <v>93</v>
          </cell>
          <cell r="F19" t="str">
            <v>NMMET</v>
          </cell>
          <cell r="H19">
            <v>8.9</v>
          </cell>
        </row>
        <row r="20">
          <cell r="C20" t="str">
            <v>Netiková Martina</v>
          </cell>
          <cell r="E20" t="str">
            <v>93</v>
          </cell>
          <cell r="F20" t="str">
            <v>SOLNI</v>
          </cell>
          <cell r="H20">
            <v>10.3</v>
          </cell>
        </row>
        <row r="21">
          <cell r="C21" t="str">
            <v>Jirmanová Pavlína</v>
          </cell>
          <cell r="E21" t="str">
            <v>92</v>
          </cell>
          <cell r="F21" t="str">
            <v>PLHOV</v>
          </cell>
          <cell r="H21">
            <v>9.6</v>
          </cell>
        </row>
        <row r="22">
          <cell r="C22" t="str">
            <v>Voová Alena</v>
          </cell>
          <cell r="E22" t="str">
            <v>94</v>
          </cell>
          <cell r="F22" t="str">
            <v>PLHOV</v>
          </cell>
          <cell r="H22">
            <v>11.2</v>
          </cell>
        </row>
        <row r="24">
          <cell r="C24" t="str">
            <v>Ovčariková Markéta</v>
          </cell>
          <cell r="F24" t="str">
            <v>DOBRU</v>
          </cell>
          <cell r="H24">
            <v>9.7</v>
          </cell>
        </row>
        <row r="25">
          <cell r="C25" t="str">
            <v>Říhová Pavla</v>
          </cell>
          <cell r="E25" t="str">
            <v>06.07.92</v>
          </cell>
          <cell r="F25" t="str">
            <v>HKRAL</v>
          </cell>
          <cell r="H25">
            <v>9.4</v>
          </cell>
        </row>
        <row r="26">
          <cell r="C26" t="str">
            <v>Uherková Michaela</v>
          </cell>
          <cell r="E26" t="str">
            <v>24.06.93</v>
          </cell>
          <cell r="F26" t="str">
            <v>SODVK</v>
          </cell>
          <cell r="H26">
            <v>9.2</v>
          </cell>
        </row>
        <row r="27">
          <cell r="C27" t="str">
            <v>Petráková Kateřina</v>
          </cell>
          <cell r="E27" t="str">
            <v>94</v>
          </cell>
          <cell r="F27" t="str">
            <v>SOLNI</v>
          </cell>
          <cell r="H27">
            <v>9.4</v>
          </cell>
        </row>
        <row r="28">
          <cell r="C28" t="str">
            <v>Hylenová Tereza</v>
          </cell>
          <cell r="E28" t="str">
            <v>93</v>
          </cell>
          <cell r="F28" t="str">
            <v>PLHOV</v>
          </cell>
          <cell r="H28">
            <v>10</v>
          </cell>
        </row>
        <row r="29">
          <cell r="C29" t="str">
            <v>Šimáčková Jana</v>
          </cell>
          <cell r="E29" t="str">
            <v>09.04.96</v>
          </cell>
          <cell r="F29" t="str">
            <v>NPAKA</v>
          </cell>
          <cell r="H29">
            <v>9.3</v>
          </cell>
        </row>
        <row r="31">
          <cell r="C31" t="str">
            <v>Sásiková Michaela</v>
          </cell>
          <cell r="F31" t="str">
            <v>DOBRU</v>
          </cell>
          <cell r="H31">
            <v>9.6</v>
          </cell>
        </row>
        <row r="32">
          <cell r="C32" t="str">
            <v>Krejcarová Gabriela</v>
          </cell>
          <cell r="E32" t="str">
            <v>17.03.93</v>
          </cell>
          <cell r="F32" t="str">
            <v>HKRAL</v>
          </cell>
          <cell r="H32">
            <v>9.3</v>
          </cell>
        </row>
        <row r="33">
          <cell r="C33" t="str">
            <v>Zimová Klára</v>
          </cell>
          <cell r="E33" t="str">
            <v>30.12.92</v>
          </cell>
          <cell r="F33" t="str">
            <v>DVKRA</v>
          </cell>
          <cell r="H33">
            <v>9.1</v>
          </cell>
        </row>
        <row r="34">
          <cell r="C34" t="str">
            <v>Michaličková Kristýna</v>
          </cell>
          <cell r="E34" t="str">
            <v>92</v>
          </cell>
          <cell r="F34" t="str">
            <v>SOLNI</v>
          </cell>
          <cell r="H34">
            <v>9.2</v>
          </cell>
        </row>
        <row r="35">
          <cell r="C35" t="str">
            <v>Cvejnová Kateřina</v>
          </cell>
          <cell r="E35" t="str">
            <v>93</v>
          </cell>
          <cell r="F35" t="str">
            <v>PLHOV</v>
          </cell>
          <cell r="H35">
            <v>10.6</v>
          </cell>
        </row>
        <row r="36">
          <cell r="C36" t="str">
            <v>Morávková Adéla</v>
          </cell>
          <cell r="E36" t="str">
            <v>14.10.93</v>
          </cell>
          <cell r="F36" t="str">
            <v>NPAKA</v>
          </cell>
          <cell r="H36">
            <v>9.6</v>
          </cell>
        </row>
        <row r="38">
          <cell r="C38" t="str">
            <v>Kašková Kateřina</v>
          </cell>
          <cell r="E38" t="str">
            <v>28.01.93</v>
          </cell>
          <cell r="F38" t="str">
            <v>HKRAL</v>
          </cell>
          <cell r="H38">
            <v>9.1</v>
          </cell>
        </row>
        <row r="39">
          <cell r="C39" t="str">
            <v>Koulová Lenka</v>
          </cell>
          <cell r="E39" t="str">
            <v>11.04.93</v>
          </cell>
          <cell r="F39" t="str">
            <v>HKRAL</v>
          </cell>
          <cell r="H39">
            <v>9.3</v>
          </cell>
        </row>
        <row r="40">
          <cell r="C40" t="str">
            <v>Panenková Monika</v>
          </cell>
          <cell r="E40" t="str">
            <v>93</v>
          </cell>
          <cell r="F40" t="str">
            <v>SOLNI</v>
          </cell>
          <cell r="H40">
            <v>10.3</v>
          </cell>
        </row>
        <row r="41">
          <cell r="C41" t="str">
            <v>Joštová Kateřina</v>
          </cell>
          <cell r="E41" t="str">
            <v>94</v>
          </cell>
          <cell r="F41" t="str">
            <v>PLHOV</v>
          </cell>
          <cell r="H41">
            <v>10.1</v>
          </cell>
        </row>
        <row r="42">
          <cell r="C42" t="str">
            <v>Lánská Veronika</v>
          </cell>
          <cell r="E42" t="str">
            <v>09.08.93</v>
          </cell>
          <cell r="F42" t="str">
            <v>NPAKA</v>
          </cell>
          <cell r="H42">
            <v>11</v>
          </cell>
        </row>
        <row r="43">
          <cell r="C43" t="str">
            <v>Smolová Kristýna</v>
          </cell>
          <cell r="E43" t="str">
            <v>96</v>
          </cell>
          <cell r="F43" t="str">
            <v>PLHOV</v>
          </cell>
          <cell r="H43">
            <v>10.8</v>
          </cell>
        </row>
        <row r="45">
          <cell r="C45" t="str">
            <v>Hartmanová Lenka</v>
          </cell>
          <cell r="E45" t="str">
            <v>04.01.93</v>
          </cell>
          <cell r="F45" t="str">
            <v>HKRAL</v>
          </cell>
          <cell r="H45">
            <v>9.3</v>
          </cell>
        </row>
        <row r="46">
          <cell r="C46" t="str">
            <v>Trantová Kateřina</v>
          </cell>
          <cell r="E46" t="str">
            <v>93</v>
          </cell>
          <cell r="F46" t="str">
            <v>NMMET</v>
          </cell>
          <cell r="H46">
            <v>11.1</v>
          </cell>
        </row>
        <row r="47">
          <cell r="C47" t="str">
            <v>Jelínková Michaela</v>
          </cell>
          <cell r="E47" t="str">
            <v>94</v>
          </cell>
          <cell r="F47" t="str">
            <v>PLHOV</v>
          </cell>
          <cell r="H47">
            <v>10.5</v>
          </cell>
        </row>
        <row r="48">
          <cell r="C48" t="str">
            <v>Žďárková Markéta</v>
          </cell>
          <cell r="E48" t="str">
            <v>93</v>
          </cell>
          <cell r="F48" t="str">
            <v>PLHOV</v>
          </cell>
          <cell r="H48">
            <v>10.2</v>
          </cell>
        </row>
        <row r="49">
          <cell r="C49" t="str">
            <v>Eliášová Barbora</v>
          </cell>
          <cell r="E49" t="str">
            <v>28.04.93</v>
          </cell>
          <cell r="F49" t="str">
            <v>HKRAL</v>
          </cell>
          <cell r="H49">
            <v>11.1</v>
          </cell>
        </row>
        <row r="50">
          <cell r="C50" t="str">
            <v>Mikušová Aneta</v>
          </cell>
          <cell r="E50" t="str">
            <v>95</v>
          </cell>
          <cell r="F50" t="str">
            <v>PLHOV</v>
          </cell>
          <cell r="H50">
            <v>10.7</v>
          </cell>
        </row>
        <row r="69">
          <cell r="C69" t="str">
            <v>Šimková Simona</v>
          </cell>
          <cell r="E69" t="str">
            <v>92</v>
          </cell>
          <cell r="F69" t="str">
            <v>DVKRA</v>
          </cell>
          <cell r="H69">
            <v>9.1</v>
          </cell>
        </row>
        <row r="70">
          <cell r="C70" t="str">
            <v>Majerová Patricie</v>
          </cell>
          <cell r="F70" t="str">
            <v>DOBRU</v>
          </cell>
          <cell r="H70">
            <v>9.1</v>
          </cell>
        </row>
        <row r="71">
          <cell r="C71" t="str">
            <v>Rousková Pavla</v>
          </cell>
          <cell r="E71" t="str">
            <v>93</v>
          </cell>
          <cell r="F71" t="str">
            <v>NMMET</v>
          </cell>
          <cell r="H71">
            <v>9</v>
          </cell>
        </row>
        <row r="72">
          <cell r="C72" t="str">
            <v>Uherková Michaela</v>
          </cell>
          <cell r="E72" t="str">
            <v>24.06.93</v>
          </cell>
          <cell r="F72" t="str">
            <v>SODVK</v>
          </cell>
          <cell r="H72">
            <v>9.2</v>
          </cell>
        </row>
        <row r="73">
          <cell r="C73" t="str">
            <v>Zimová Klára</v>
          </cell>
          <cell r="E73" t="str">
            <v>30.12.92</v>
          </cell>
          <cell r="F73" t="str">
            <v>DVKRA</v>
          </cell>
          <cell r="H73">
            <v>9.3</v>
          </cell>
        </row>
        <row r="74">
          <cell r="C74" t="str">
            <v>Kašková Kateřina</v>
          </cell>
          <cell r="E74" t="str">
            <v>28.01.93</v>
          </cell>
          <cell r="F74" t="str">
            <v>HKRAL</v>
          </cell>
          <cell r="H74">
            <v>9.1</v>
          </cell>
        </row>
        <row r="76">
          <cell r="C76" t="str">
            <v>Hanzlíčková Magdaléna</v>
          </cell>
          <cell r="E76" t="str">
            <v>09.07.94</v>
          </cell>
          <cell r="F76" t="str">
            <v>SODVK</v>
          </cell>
          <cell r="H76">
            <v>9.4</v>
          </cell>
        </row>
        <row r="77">
          <cell r="C77" t="str">
            <v>Šimáčková Jana</v>
          </cell>
          <cell r="E77" t="str">
            <v>09.04.96</v>
          </cell>
          <cell r="F77" t="str">
            <v>NPAKA</v>
          </cell>
          <cell r="H77">
            <v>9.3</v>
          </cell>
        </row>
        <row r="78">
          <cell r="C78" t="str">
            <v>Krejcarová Gabriela</v>
          </cell>
          <cell r="E78" t="str">
            <v>17.03.93</v>
          </cell>
          <cell r="F78" t="str">
            <v>HKRAL</v>
          </cell>
          <cell r="H78">
            <v>9.5</v>
          </cell>
        </row>
        <row r="79">
          <cell r="C79" t="str">
            <v>Michaličková Kristýna</v>
          </cell>
          <cell r="E79" t="str">
            <v>92</v>
          </cell>
          <cell r="F79" t="str">
            <v>SOLNI</v>
          </cell>
          <cell r="H79">
            <v>9.6</v>
          </cell>
        </row>
        <row r="80">
          <cell r="C80" t="str">
            <v>Říhová Pavla</v>
          </cell>
          <cell r="E80" t="str">
            <v>06.07.92</v>
          </cell>
          <cell r="F80" t="str">
            <v>HKRAL</v>
          </cell>
          <cell r="H80">
            <v>9.5</v>
          </cell>
        </row>
        <row r="81">
          <cell r="C81" t="str">
            <v>Hartmanová Lenka</v>
          </cell>
          <cell r="E81" t="str">
            <v>04.01.93</v>
          </cell>
          <cell r="F81" t="str">
            <v>HKRAL</v>
          </cell>
          <cell r="H81">
            <v>9.2</v>
          </cell>
        </row>
      </sheetData>
      <sheetData sheetId="3">
        <row r="10">
          <cell r="C10" t="str">
            <v>Remešová Hana</v>
          </cell>
          <cell r="E10" t="str">
            <v>94</v>
          </cell>
          <cell r="F10" t="str">
            <v>NMMET</v>
          </cell>
          <cell r="H10">
            <v>25.2</v>
          </cell>
        </row>
        <row r="11">
          <cell r="C11" t="str">
            <v>Kašková Kateřina</v>
          </cell>
          <cell r="E11" t="str">
            <v>28.01.93</v>
          </cell>
          <cell r="F11" t="str">
            <v>HKRAL</v>
          </cell>
          <cell r="H11">
            <v>22.6</v>
          </cell>
        </row>
        <row r="12">
          <cell r="C12" t="str">
            <v>Říhová Pavla</v>
          </cell>
          <cell r="E12" t="str">
            <v>06.07.92</v>
          </cell>
          <cell r="F12" t="str">
            <v>HKRAL</v>
          </cell>
          <cell r="H12">
            <v>22.7</v>
          </cell>
        </row>
        <row r="13">
          <cell r="C13" t="str">
            <v>Cvejnová Kateřina</v>
          </cell>
          <cell r="E13" t="str">
            <v>93</v>
          </cell>
          <cell r="F13" t="str">
            <v>PLHOV</v>
          </cell>
          <cell r="H13">
            <v>27.4</v>
          </cell>
        </row>
        <row r="15">
          <cell r="C15" t="str">
            <v>Paarová Pavlína</v>
          </cell>
          <cell r="E15" t="str">
            <v>92</v>
          </cell>
          <cell r="F15" t="str">
            <v>NMMET</v>
          </cell>
          <cell r="H15">
            <v>23.9</v>
          </cell>
        </row>
        <row r="16">
          <cell r="C16" t="str">
            <v>Pastuchová Andrea</v>
          </cell>
          <cell r="E16" t="str">
            <v>93</v>
          </cell>
          <cell r="F16" t="str">
            <v>PLHOV</v>
          </cell>
          <cell r="H16">
            <v>24.3</v>
          </cell>
        </row>
        <row r="17">
          <cell r="C17" t="str">
            <v>Zimová Klára</v>
          </cell>
          <cell r="E17" t="str">
            <v>30.12.92</v>
          </cell>
          <cell r="F17" t="str">
            <v>DVKRA</v>
          </cell>
          <cell r="H17">
            <v>24.1</v>
          </cell>
        </row>
        <row r="18">
          <cell r="C18" t="str">
            <v>Lukášová Dominika</v>
          </cell>
          <cell r="E18" t="str">
            <v>29.03.93</v>
          </cell>
          <cell r="F18" t="str">
            <v>HKRAL</v>
          </cell>
          <cell r="H18">
            <v>23.6</v>
          </cell>
        </row>
        <row r="20">
          <cell r="C20" t="str">
            <v>Ulrichová Alena</v>
          </cell>
          <cell r="E20" t="str">
            <v>94</v>
          </cell>
          <cell r="F20" t="str">
            <v>NMMET</v>
          </cell>
          <cell r="H20">
            <v>24.2</v>
          </cell>
        </row>
        <row r="21">
          <cell r="C21" t="str">
            <v>Prouzová Nikol</v>
          </cell>
          <cell r="E21" t="str">
            <v>93</v>
          </cell>
          <cell r="F21" t="str">
            <v>PLHOV</v>
          </cell>
          <cell r="H21">
            <v>26.4</v>
          </cell>
        </row>
        <row r="22">
          <cell r="C22" t="str">
            <v>Bergerová Kateřina</v>
          </cell>
          <cell r="E22" t="str">
            <v>92</v>
          </cell>
          <cell r="F22" t="str">
            <v>DVKRA</v>
          </cell>
          <cell r="H22">
            <v>23.6</v>
          </cell>
        </row>
        <row r="23">
          <cell r="C23" t="str">
            <v>Weishäuplová Adéla</v>
          </cell>
          <cell r="E23" t="str">
            <v>14.04.92</v>
          </cell>
          <cell r="F23" t="str">
            <v>HKRAL</v>
          </cell>
          <cell r="H23">
            <v>23.9</v>
          </cell>
        </row>
        <row r="25">
          <cell r="C25" t="str">
            <v>Trantová Kateřina</v>
          </cell>
          <cell r="F25" t="str">
            <v>NMMET</v>
          </cell>
          <cell r="H25">
            <v>28.9</v>
          </cell>
        </row>
        <row r="26">
          <cell r="C26" t="str">
            <v>Petráková Kateřina</v>
          </cell>
          <cell r="E26" t="str">
            <v>94</v>
          </cell>
          <cell r="F26" t="str">
            <v>SOLNI</v>
          </cell>
          <cell r="H26">
            <v>23.9</v>
          </cell>
        </row>
        <row r="27">
          <cell r="C27" t="str">
            <v>Žaludová Tereza</v>
          </cell>
          <cell r="E27" t="str">
            <v>09.05.92</v>
          </cell>
          <cell r="F27" t="str">
            <v>HKRAL</v>
          </cell>
          <cell r="H27" t="str">
            <v>DNP</v>
          </cell>
        </row>
        <row r="28">
          <cell r="C28" t="str">
            <v>Uherková Michaela</v>
          </cell>
          <cell r="E28" t="str">
            <v>24.06.93</v>
          </cell>
          <cell r="F28" t="str">
            <v>SODVK</v>
          </cell>
          <cell r="H28">
            <v>24.8</v>
          </cell>
        </row>
        <row r="30">
          <cell r="C30" t="str">
            <v>Hanzlíčková Magdaléna</v>
          </cell>
          <cell r="E30" t="str">
            <v>09.07.94</v>
          </cell>
          <cell r="F30" t="str">
            <v>SODVK</v>
          </cell>
          <cell r="H30">
            <v>24.2</v>
          </cell>
        </row>
        <row r="31">
          <cell r="C31" t="str">
            <v>Koulová Lenka</v>
          </cell>
          <cell r="E31" t="str">
            <v>11.04.93</v>
          </cell>
          <cell r="F31" t="str">
            <v>HKRAL</v>
          </cell>
          <cell r="H31">
            <v>23.8</v>
          </cell>
        </row>
        <row r="32">
          <cell r="C32" t="str">
            <v>Marková Nikola</v>
          </cell>
          <cell r="E32" t="str">
            <v>93</v>
          </cell>
          <cell r="F32" t="str">
            <v>PLHOV</v>
          </cell>
          <cell r="H32">
            <v>27.9</v>
          </cell>
        </row>
        <row r="33">
          <cell r="C33" t="str">
            <v>Benešová Zdenka</v>
          </cell>
          <cell r="E33" t="str">
            <v>93</v>
          </cell>
          <cell r="F33" t="str">
            <v>SOLNI</v>
          </cell>
          <cell r="H33">
            <v>23.8</v>
          </cell>
        </row>
        <row r="35">
          <cell r="C35" t="str">
            <v>Morávková Adéla</v>
          </cell>
          <cell r="E35" t="str">
            <v>14.10.93</v>
          </cell>
          <cell r="F35" t="str">
            <v>NPAKA</v>
          </cell>
          <cell r="H35">
            <v>24.3</v>
          </cell>
        </row>
        <row r="36">
          <cell r="C36" t="str">
            <v>Marešová Dominika</v>
          </cell>
          <cell r="E36" t="str">
            <v>25.05.92</v>
          </cell>
          <cell r="F36" t="str">
            <v>HKRAL</v>
          </cell>
          <cell r="H36">
            <v>24.4</v>
          </cell>
        </row>
        <row r="37">
          <cell r="C37" t="str">
            <v>Joštová Magda</v>
          </cell>
          <cell r="E37" t="str">
            <v>92</v>
          </cell>
          <cell r="F37" t="str">
            <v>PLHOV</v>
          </cell>
          <cell r="H37">
            <v>25.9</v>
          </cell>
        </row>
        <row r="38">
          <cell r="C38" t="str">
            <v>Kulštejnová Tereza</v>
          </cell>
          <cell r="E38" t="str">
            <v>95</v>
          </cell>
          <cell r="F38" t="str">
            <v>SOLNI</v>
          </cell>
          <cell r="H38">
            <v>27.1</v>
          </cell>
        </row>
        <row r="40">
          <cell r="C40" t="str">
            <v>Krejčová Lenka</v>
          </cell>
          <cell r="E40" t="str">
            <v>12.03.93</v>
          </cell>
          <cell r="F40" t="str">
            <v>NPAKA</v>
          </cell>
          <cell r="H40">
            <v>27</v>
          </cell>
        </row>
        <row r="41">
          <cell r="C41" t="str">
            <v>Hladěnová Anna</v>
          </cell>
          <cell r="E41" t="str">
            <v>11.12.93</v>
          </cell>
          <cell r="F41" t="str">
            <v>HKRAL</v>
          </cell>
          <cell r="H41">
            <v>24.9</v>
          </cell>
        </row>
        <row r="42">
          <cell r="C42" t="str">
            <v>Sychrovská Martina</v>
          </cell>
          <cell r="E42" t="str">
            <v>92</v>
          </cell>
          <cell r="F42" t="str">
            <v>PLHOV</v>
          </cell>
          <cell r="H42">
            <v>26.2</v>
          </cell>
        </row>
        <row r="43">
          <cell r="C43" t="str">
            <v>Hovorková Adina</v>
          </cell>
          <cell r="E43" t="str">
            <v>96</v>
          </cell>
          <cell r="F43" t="str">
            <v>PLHOV</v>
          </cell>
          <cell r="H43">
            <v>24.8</v>
          </cell>
        </row>
        <row r="45">
          <cell r="C45" t="str">
            <v>Rotterová Michaela</v>
          </cell>
          <cell r="E45" t="str">
            <v>95</v>
          </cell>
          <cell r="F45" t="str">
            <v>PLHOV</v>
          </cell>
          <cell r="H45">
            <v>28.3</v>
          </cell>
        </row>
        <row r="46">
          <cell r="C46" t="str">
            <v>Ducháčová Barbora</v>
          </cell>
          <cell r="E46" t="str">
            <v>27.12.92</v>
          </cell>
          <cell r="F46" t="str">
            <v>HKRAL</v>
          </cell>
          <cell r="H46">
            <v>23.7</v>
          </cell>
        </row>
        <row r="47">
          <cell r="C47" t="str">
            <v>Mikušová</v>
          </cell>
          <cell r="E47" t="str">
            <v>95</v>
          </cell>
          <cell r="F47" t="str">
            <v>PLHOV</v>
          </cell>
          <cell r="H47">
            <v>27.6</v>
          </cell>
        </row>
        <row r="48">
          <cell r="C48" t="str">
            <v>Ovčariková Markéta</v>
          </cell>
          <cell r="F48" t="str">
            <v>DOBRU</v>
          </cell>
          <cell r="H48">
            <v>24.8</v>
          </cell>
        </row>
      </sheetData>
      <sheetData sheetId="4">
        <row r="9">
          <cell r="C9" t="str">
            <v>Petřinová Lucie</v>
          </cell>
          <cell r="F9" t="str">
            <v>DOBRU</v>
          </cell>
          <cell r="H9" t="str">
            <v>3:14,5</v>
          </cell>
        </row>
        <row r="10">
          <cell r="C10" t="str">
            <v>Hrubá Barbora</v>
          </cell>
          <cell r="E10" t="str">
            <v>92</v>
          </cell>
          <cell r="F10" t="str">
            <v>PLHOV</v>
          </cell>
          <cell r="H10" t="str">
            <v>3:30,6</v>
          </cell>
        </row>
        <row r="11">
          <cell r="C11" t="str">
            <v>Vlčková Ludmila</v>
          </cell>
          <cell r="E11" t="str">
            <v>92</v>
          </cell>
          <cell r="F11" t="str">
            <v>PLHOV</v>
          </cell>
          <cell r="H11" t="str">
            <v>3:03,9</v>
          </cell>
        </row>
        <row r="12">
          <cell r="C12" t="str">
            <v>Sychrovská Martina</v>
          </cell>
          <cell r="E12" t="str">
            <v>92</v>
          </cell>
          <cell r="F12" t="str">
            <v>PLHOV</v>
          </cell>
          <cell r="H12" t="str">
            <v>3:06,6</v>
          </cell>
        </row>
        <row r="13">
          <cell r="C13" t="str">
            <v>Gottlandová Adéla</v>
          </cell>
          <cell r="E13" t="str">
            <v>06.01.92</v>
          </cell>
          <cell r="F13" t="str">
            <v>HKRAL</v>
          </cell>
          <cell r="H13" t="str">
            <v>3:02,8</v>
          </cell>
        </row>
        <row r="14">
          <cell r="C14" t="str">
            <v>Kvašinská Pavla</v>
          </cell>
          <cell r="E14" t="str">
            <v>30.06.93</v>
          </cell>
          <cell r="F14" t="str">
            <v>HKRAL</v>
          </cell>
          <cell r="H14" t="str">
            <v>3:03,3</v>
          </cell>
        </row>
        <row r="15">
          <cell r="C15" t="str">
            <v>Kazdová Nikola</v>
          </cell>
          <cell r="E15" t="str">
            <v>04.11.92</v>
          </cell>
          <cell r="F15" t="str">
            <v>DVKRA</v>
          </cell>
          <cell r="H15" t="str">
            <v>3:01,8</v>
          </cell>
        </row>
        <row r="16">
          <cell r="C16" t="str">
            <v>Bergerová Kateřina</v>
          </cell>
          <cell r="E16" t="str">
            <v>92</v>
          </cell>
          <cell r="F16" t="str">
            <v>DVKRA</v>
          </cell>
          <cell r="H16" t="str">
            <v>2:57,0</v>
          </cell>
        </row>
        <row r="17">
          <cell r="C17" t="str">
            <v>Bergerová Karolína</v>
          </cell>
          <cell r="E17" t="str">
            <v>92</v>
          </cell>
          <cell r="F17" t="str">
            <v>DVKRA</v>
          </cell>
          <cell r="H17" t="str">
            <v>2:50,1</v>
          </cell>
        </row>
        <row r="18">
          <cell r="C18" t="str">
            <v>Rousková Pavla</v>
          </cell>
          <cell r="E18" t="str">
            <v>93</v>
          </cell>
          <cell r="F18" t="str">
            <v>NMMET</v>
          </cell>
          <cell r="H18" t="str">
            <v>2:43,7</v>
          </cell>
        </row>
        <row r="19">
          <cell r="C19" t="str">
            <v>Remešová Hana</v>
          </cell>
          <cell r="E19" t="str">
            <v>94</v>
          </cell>
          <cell r="F19" t="str">
            <v>NMMET</v>
          </cell>
          <cell r="H19" t="str">
            <v>3:05,6</v>
          </cell>
        </row>
        <row r="20">
          <cell r="C20" t="str">
            <v>Vávrová Michala</v>
          </cell>
          <cell r="E20" t="str">
            <v>90</v>
          </cell>
          <cell r="F20" t="str">
            <v>NPAKA</v>
          </cell>
          <cell r="H20" t="str">
            <v>2:50,5</v>
          </cell>
        </row>
        <row r="21">
          <cell r="C21" t="str">
            <v>Drašnarová Jana</v>
          </cell>
          <cell r="F21" t="str">
            <v>DOBRU</v>
          </cell>
          <cell r="H21" t="str">
            <v>3:03,7</v>
          </cell>
        </row>
        <row r="22">
          <cell r="C22" t="str">
            <v>Šimáčková Jana</v>
          </cell>
          <cell r="E22" t="str">
            <v>09.04.96</v>
          </cell>
          <cell r="F22" t="str">
            <v>NPAKA</v>
          </cell>
          <cell r="H22" t="str">
            <v>DNP</v>
          </cell>
        </row>
        <row r="23">
          <cell r="C23" t="str">
            <v>Šormová Marie</v>
          </cell>
          <cell r="E23" t="str">
            <v>17.01.96</v>
          </cell>
          <cell r="F23" t="str">
            <v>NPAKA</v>
          </cell>
          <cell r="H23" t="str">
            <v>3:25,7</v>
          </cell>
        </row>
        <row r="24">
          <cell r="C24" t="str">
            <v>Weishäuplová Adéla</v>
          </cell>
          <cell r="E24" t="str">
            <v>14.04.92</v>
          </cell>
          <cell r="F24" t="str">
            <v>HKRAL</v>
          </cell>
          <cell r="H24" t="str">
            <v>3:09,1</v>
          </cell>
        </row>
        <row r="25">
          <cell r="C25" t="str">
            <v>Marešová Dominika</v>
          </cell>
          <cell r="E25" t="str">
            <v>25.05.92</v>
          </cell>
          <cell r="F25" t="str">
            <v>HKRAL</v>
          </cell>
          <cell r="H25" t="str">
            <v>3:00,5</v>
          </cell>
        </row>
        <row r="26">
          <cell r="C26" t="str">
            <v>Trejtnarová Linda</v>
          </cell>
          <cell r="E26" t="str">
            <v>93</v>
          </cell>
          <cell r="F26" t="str">
            <v>PLHOV</v>
          </cell>
          <cell r="H26" t="str">
            <v>3:21,4</v>
          </cell>
        </row>
        <row r="27">
          <cell r="C27" t="str">
            <v>Joštová Kateřina</v>
          </cell>
          <cell r="E27" t="str">
            <v>94</v>
          </cell>
          <cell r="F27" t="str">
            <v>PLHOV</v>
          </cell>
          <cell r="H27" t="str">
            <v>3:39,2</v>
          </cell>
        </row>
        <row r="28">
          <cell r="C28" t="str">
            <v>Pastuchová Andrea</v>
          </cell>
          <cell r="E28" t="str">
            <v>93</v>
          </cell>
          <cell r="F28" t="str">
            <v>PLHOV</v>
          </cell>
          <cell r="H28" t="str">
            <v>3:04,3</v>
          </cell>
        </row>
        <row r="29">
          <cell r="C29" t="str">
            <v>Marková Nikola</v>
          </cell>
          <cell r="E29" t="str">
            <v>93</v>
          </cell>
          <cell r="F29" t="str">
            <v>PLHOV</v>
          </cell>
          <cell r="H29" t="str">
            <v>3:20,0</v>
          </cell>
        </row>
        <row r="30">
          <cell r="C30" t="str">
            <v>Manolová Meltem</v>
          </cell>
          <cell r="E30" t="str">
            <v>93</v>
          </cell>
          <cell r="F30" t="str">
            <v>PLHOV</v>
          </cell>
          <cell r="H30" t="str">
            <v>3:37,6</v>
          </cell>
        </row>
        <row r="31">
          <cell r="C31" t="str">
            <v>Kulštejnová Tereza</v>
          </cell>
          <cell r="E31" t="str">
            <v>95</v>
          </cell>
          <cell r="F31" t="str">
            <v>SOLNI</v>
          </cell>
          <cell r="H31" t="str">
            <v>3:19,3</v>
          </cell>
        </row>
        <row r="32">
          <cell r="C32" t="str">
            <v>Netiková Martina</v>
          </cell>
          <cell r="E32" t="str">
            <v>93</v>
          </cell>
          <cell r="F32" t="str">
            <v>SOLNI</v>
          </cell>
          <cell r="H32" t="str">
            <v>3:19,7</v>
          </cell>
        </row>
        <row r="33">
          <cell r="C33" t="str">
            <v>Panenková Monika</v>
          </cell>
          <cell r="E33" t="str">
            <v>93</v>
          </cell>
          <cell r="F33" t="str">
            <v>SOLNI</v>
          </cell>
          <cell r="H33" t="str">
            <v>3:21,0</v>
          </cell>
        </row>
        <row r="34">
          <cell r="C34" t="str">
            <v>Minříková Markéta</v>
          </cell>
          <cell r="E34" t="str">
            <v>93</v>
          </cell>
          <cell r="F34" t="str">
            <v>NMMET</v>
          </cell>
          <cell r="H34" t="str">
            <v>2:58,5</v>
          </cell>
        </row>
        <row r="35">
          <cell r="C35" t="str">
            <v>Ulrichová Alena</v>
          </cell>
          <cell r="E35" t="str">
            <v>94</v>
          </cell>
          <cell r="F35" t="str">
            <v>NMMET</v>
          </cell>
          <cell r="H35" t="str">
            <v>2:51,6</v>
          </cell>
        </row>
      </sheetData>
      <sheetData sheetId="5">
        <row r="10">
          <cell r="C10" t="str">
            <v>Majerová Patrície</v>
          </cell>
          <cell r="F10" t="str">
            <v>DOBRU</v>
          </cell>
          <cell r="H10">
            <v>12.3</v>
          </cell>
        </row>
        <row r="11">
          <cell r="C11" t="str">
            <v>Patočková Kristýna</v>
          </cell>
          <cell r="E11" t="str">
            <v>2.6.1993</v>
          </cell>
          <cell r="F11" t="str">
            <v>HKRAL</v>
          </cell>
          <cell r="H11">
            <v>13.3</v>
          </cell>
        </row>
        <row r="12">
          <cell r="C12" t="str">
            <v>Durchánková Kateřina</v>
          </cell>
          <cell r="E12" t="str">
            <v>29.2.1992</v>
          </cell>
          <cell r="F12" t="str">
            <v>HKRAL</v>
          </cell>
          <cell r="H12">
            <v>12</v>
          </cell>
        </row>
        <row r="13">
          <cell r="C13" t="str">
            <v>Joštová Magda</v>
          </cell>
          <cell r="E13" t="str">
            <v>1992</v>
          </cell>
          <cell r="F13" t="str">
            <v>PLHOV</v>
          </cell>
          <cell r="H13">
            <v>14.1</v>
          </cell>
        </row>
        <row r="17">
          <cell r="C17" t="str">
            <v>Šedivá Andrea</v>
          </cell>
          <cell r="E17" t="str">
            <v>14.1.1993</v>
          </cell>
          <cell r="F17" t="str">
            <v>SODVK</v>
          </cell>
          <cell r="H17">
            <v>11.6</v>
          </cell>
        </row>
        <row r="18">
          <cell r="C18" t="str">
            <v>Hartmanová Lenka</v>
          </cell>
          <cell r="E18" t="str">
            <v>4.1.1993</v>
          </cell>
          <cell r="F18" t="str">
            <v>HKRAL</v>
          </cell>
          <cell r="H18">
            <v>12.9</v>
          </cell>
        </row>
        <row r="19">
          <cell r="C19" t="str">
            <v>Hrubá Barbora</v>
          </cell>
          <cell r="E19" t="str">
            <v>1992</v>
          </cell>
          <cell r="F19" t="str">
            <v>PLHOV</v>
          </cell>
          <cell r="H19">
            <v>14.4</v>
          </cell>
        </row>
        <row r="24">
          <cell r="C24" t="str">
            <v>Krejčová Lenka</v>
          </cell>
          <cell r="E24" t="str">
            <v>12.3.1993</v>
          </cell>
          <cell r="F24" t="str">
            <v>NPAKA</v>
          </cell>
          <cell r="H24" t="str">
            <v>DNP</v>
          </cell>
        </row>
        <row r="25">
          <cell r="C25" t="str">
            <v>Taichmanová Radka</v>
          </cell>
          <cell r="E25" t="str">
            <v>9.6.1992</v>
          </cell>
          <cell r="F25" t="str">
            <v>HKRAL</v>
          </cell>
          <cell r="H25">
            <v>12.2</v>
          </cell>
        </row>
        <row r="26">
          <cell r="C26" t="str">
            <v>Žďárská Michaela</v>
          </cell>
          <cell r="E26" t="str">
            <v>28.8.1992</v>
          </cell>
          <cell r="F26" t="str">
            <v>HKRAL</v>
          </cell>
          <cell r="H26">
            <v>13.1</v>
          </cell>
        </row>
        <row r="27">
          <cell r="C27" t="str">
            <v>Hylenová Tereza</v>
          </cell>
          <cell r="E27" t="str">
            <v>1993</v>
          </cell>
          <cell r="F27" t="str">
            <v>PLHOV</v>
          </cell>
          <cell r="H27" t="str">
            <v>DNP</v>
          </cell>
        </row>
        <row r="31">
          <cell r="C31" t="str">
            <v>Žaludová Tereza</v>
          </cell>
          <cell r="E31" t="str">
            <v>9.5.1992</v>
          </cell>
          <cell r="F31" t="str">
            <v>HKRAL</v>
          </cell>
          <cell r="H31">
            <v>13.2</v>
          </cell>
        </row>
        <row r="32">
          <cell r="C32" t="str">
            <v>Havranová Veronika</v>
          </cell>
          <cell r="E32" t="str">
            <v>7.1.1992</v>
          </cell>
          <cell r="F32" t="str">
            <v>SODVK</v>
          </cell>
          <cell r="H32">
            <v>12.7</v>
          </cell>
        </row>
        <row r="33">
          <cell r="C33" t="str">
            <v>Kašková Kateřina</v>
          </cell>
          <cell r="E33" t="str">
            <v>28.1.1993</v>
          </cell>
          <cell r="F33" t="str">
            <v>HKRAL</v>
          </cell>
          <cell r="H33">
            <v>11.8</v>
          </cell>
        </row>
        <row r="34">
          <cell r="C34" t="str">
            <v>Remešová Hana</v>
          </cell>
          <cell r="E34" t="str">
            <v>1994</v>
          </cell>
          <cell r="F34" t="str">
            <v>NMMET</v>
          </cell>
          <cell r="H34">
            <v>13.7</v>
          </cell>
        </row>
      </sheetData>
      <sheetData sheetId="6">
        <row r="10">
          <cell r="C10" t="str">
            <v>NMMET A</v>
          </cell>
          <cell r="D10" t="str">
            <v>Broumová, Smolová, Ulrichová, Rousková</v>
          </cell>
          <cell r="H10">
            <v>38.1</v>
          </cell>
        </row>
        <row r="11">
          <cell r="C11" t="str">
            <v>HKRAL A</v>
          </cell>
          <cell r="D11" t="str">
            <v>Ducháčová, Hartmanová, Krejcarová, Lukášová</v>
          </cell>
          <cell r="H11">
            <v>37.4</v>
          </cell>
        </row>
        <row r="12">
          <cell r="C12" t="str">
            <v>SODVK A</v>
          </cell>
          <cell r="D12" t="str">
            <v>Hanzlíčková, Pospíšilová, Hurdálková, Uherková</v>
          </cell>
          <cell r="H12">
            <v>37.3</v>
          </cell>
        </row>
        <row r="13">
          <cell r="C13" t="str">
            <v>PLHOV A</v>
          </cell>
          <cell r="D13" t="str">
            <v>Jirmanová, Hylenová, Pastuchová, Trejtnarová</v>
          </cell>
          <cell r="H13">
            <v>39.8</v>
          </cell>
        </row>
        <row r="15">
          <cell r="C15" t="str">
            <v>HKRAL B</v>
          </cell>
          <cell r="D15" t="str">
            <v>Balcarová, Weishäuplová, Kvašinská, Žďárská</v>
          </cell>
          <cell r="H15">
            <v>39.9</v>
          </cell>
        </row>
        <row r="16">
          <cell r="C16" t="str">
            <v>DVKRA</v>
          </cell>
          <cell r="D16" t="str">
            <v>Bergerová, Bergerová K., Šimková, Daňková</v>
          </cell>
          <cell r="H16">
            <v>37.9</v>
          </cell>
        </row>
        <row r="17">
          <cell r="C17" t="str">
            <v>SOLNI</v>
          </cell>
          <cell r="D17" t="str">
            <v>Panenková, Netíková, Kulštejnová, Petráková</v>
          </cell>
          <cell r="H17">
            <v>41.1</v>
          </cell>
        </row>
        <row r="18">
          <cell r="C18" t="str">
            <v>PLHOV B</v>
          </cell>
          <cell r="D18" t="str">
            <v>Smolová, Hovorková, Kolářová, Mikušová</v>
          </cell>
          <cell r="H18">
            <v>41.3</v>
          </cell>
        </row>
        <row r="20">
          <cell r="C20" t="str">
            <v>DOBRU</v>
          </cell>
          <cell r="D20" t="str">
            <v>Drašnarová, Sásiková, Petřinová, Ovčariková</v>
          </cell>
          <cell r="H20">
            <v>38.6</v>
          </cell>
        </row>
        <row r="21">
          <cell r="C21" t="str">
            <v>PLHOV C</v>
          </cell>
          <cell r="D21" t="str">
            <v>Manolová, Marková, Kudheilová, Prouzová</v>
          </cell>
          <cell r="H21">
            <v>41.2</v>
          </cell>
        </row>
        <row r="22">
          <cell r="C22" t="str">
            <v>HKRAL C</v>
          </cell>
          <cell r="D22" t="str">
            <v>Taichmanová, Vodičková, Patočková, Hladěnová</v>
          </cell>
          <cell r="H22">
            <v>37.4</v>
          </cell>
        </row>
      </sheetData>
      <sheetData sheetId="7">
        <row r="10">
          <cell r="C10" t="str">
            <v>Petřinová Lucie</v>
          </cell>
          <cell r="F10" t="str">
            <v>DOBRU</v>
          </cell>
          <cell r="S10">
            <v>125</v>
          </cell>
        </row>
        <row r="11">
          <cell r="C11" t="str">
            <v>Jarolímková Klára</v>
          </cell>
          <cell r="E11" t="str">
            <v>07.05.93</v>
          </cell>
          <cell r="F11" t="str">
            <v>DVKRA</v>
          </cell>
          <cell r="S11">
            <v>115</v>
          </cell>
        </row>
        <row r="12">
          <cell r="C12" t="str">
            <v>Daňková Barbora</v>
          </cell>
          <cell r="E12" t="str">
            <v>24.11.92</v>
          </cell>
          <cell r="F12" t="str">
            <v>DVKRA</v>
          </cell>
          <cell r="S12">
            <v>125</v>
          </cell>
        </row>
        <row r="13">
          <cell r="C13" t="str">
            <v>Havranová Veronika</v>
          </cell>
          <cell r="E13" t="str">
            <v>07.01.92</v>
          </cell>
          <cell r="F13" t="str">
            <v>SODVK</v>
          </cell>
          <cell r="S13">
            <v>115</v>
          </cell>
        </row>
        <row r="14">
          <cell r="C14" t="str">
            <v>Pospíšilová Michaela</v>
          </cell>
          <cell r="E14" t="str">
            <v>29.12.92</v>
          </cell>
          <cell r="F14" t="str">
            <v>SODVK</v>
          </cell>
          <cell r="S14">
            <v>125</v>
          </cell>
        </row>
        <row r="15">
          <cell r="C15" t="str">
            <v>Šedivá Andrea</v>
          </cell>
          <cell r="E15" t="str">
            <v>14.01.93</v>
          </cell>
          <cell r="F15" t="str">
            <v>SODVK</v>
          </cell>
          <cell r="S15">
            <v>130</v>
          </cell>
        </row>
        <row r="16">
          <cell r="C16" t="str">
            <v>Vodičková Markéta</v>
          </cell>
          <cell r="E16" t="str">
            <v>27.10.92</v>
          </cell>
          <cell r="F16" t="str">
            <v>HKRAL</v>
          </cell>
          <cell r="S16">
            <v>110</v>
          </cell>
        </row>
        <row r="17">
          <cell r="C17" t="str">
            <v>Durchánková Kateřina</v>
          </cell>
          <cell r="E17" t="str">
            <v>29.02.92</v>
          </cell>
          <cell r="F17" t="str">
            <v>HKRAL</v>
          </cell>
          <cell r="S17">
            <v>110</v>
          </cell>
        </row>
        <row r="18">
          <cell r="C18" t="str">
            <v>Lukášová Dominika</v>
          </cell>
          <cell r="E18" t="str">
            <v>29.03.93</v>
          </cell>
          <cell r="F18" t="str">
            <v>HKRAL</v>
          </cell>
          <cell r="S18">
            <v>115</v>
          </cell>
        </row>
        <row r="19">
          <cell r="C19" t="str">
            <v>Michalíčková Kristýna</v>
          </cell>
          <cell r="E19" t="str">
            <v>92</v>
          </cell>
          <cell r="F19" t="str">
            <v>SOLNI</v>
          </cell>
          <cell r="S19">
            <v>135</v>
          </cell>
        </row>
      </sheetData>
      <sheetData sheetId="8">
        <row r="10">
          <cell r="C10" t="str">
            <v>Lánská Veronika</v>
          </cell>
          <cell r="E10" t="str">
            <v>09.08:93</v>
          </cell>
          <cell r="F10" t="str">
            <v>NPAKA</v>
          </cell>
          <cell r="N10">
            <v>274</v>
          </cell>
        </row>
        <row r="11">
          <cell r="C11" t="str">
            <v>Bergerová Karolína</v>
          </cell>
          <cell r="E11" t="str">
            <v>92</v>
          </cell>
          <cell r="F11" t="str">
            <v>DVKRA</v>
          </cell>
          <cell r="N11">
            <v>348</v>
          </cell>
        </row>
        <row r="12">
          <cell r="C12" t="str">
            <v>Patočková Kristýna</v>
          </cell>
          <cell r="E12" t="str">
            <v>02.06.93</v>
          </cell>
          <cell r="F12" t="str">
            <v>HKRAL</v>
          </cell>
          <cell r="N12">
            <v>333</v>
          </cell>
        </row>
        <row r="13">
          <cell r="C13" t="str">
            <v>Říhová Pavla</v>
          </cell>
          <cell r="E13" t="str">
            <v>06.07.92</v>
          </cell>
          <cell r="F13" t="str">
            <v>HKRAL</v>
          </cell>
          <cell r="N13">
            <v>369</v>
          </cell>
        </row>
        <row r="14">
          <cell r="C14" t="str">
            <v>Trejtnarová Linda</v>
          </cell>
          <cell r="E14" t="str">
            <v>93</v>
          </cell>
          <cell r="F14" t="str">
            <v>PLHOV</v>
          </cell>
          <cell r="N14">
            <v>312</v>
          </cell>
        </row>
        <row r="15">
          <cell r="C15" t="str">
            <v>Jelínková Michaela</v>
          </cell>
          <cell r="E15" t="str">
            <v>93</v>
          </cell>
          <cell r="F15" t="str">
            <v>PLHOV</v>
          </cell>
          <cell r="N15">
            <v>295</v>
          </cell>
        </row>
        <row r="16">
          <cell r="C16" t="str">
            <v>Benešová Zdenka</v>
          </cell>
          <cell r="E16" t="str">
            <v>93</v>
          </cell>
          <cell r="F16" t="str">
            <v>SOLNI</v>
          </cell>
          <cell r="N16">
            <v>355</v>
          </cell>
        </row>
        <row r="17">
          <cell r="C17" t="str">
            <v>Smolová Alice</v>
          </cell>
          <cell r="E17" t="str">
            <v>93</v>
          </cell>
          <cell r="F17" t="str">
            <v>NMMET</v>
          </cell>
          <cell r="N17">
            <v>336</v>
          </cell>
        </row>
        <row r="18">
          <cell r="C18" t="str">
            <v>Sásiková Michaela</v>
          </cell>
          <cell r="F18" t="str">
            <v>DOBRU</v>
          </cell>
          <cell r="N18">
            <v>320</v>
          </cell>
        </row>
        <row r="19">
          <cell r="C19" t="str">
            <v>Morávková Adéla</v>
          </cell>
          <cell r="E19" t="str">
            <v>14.10.93</v>
          </cell>
          <cell r="F19" t="str">
            <v>NPAKA</v>
          </cell>
          <cell r="N19">
            <v>339</v>
          </cell>
        </row>
        <row r="20">
          <cell r="C20" t="str">
            <v>Šimková Simona</v>
          </cell>
          <cell r="E20" t="str">
            <v>92</v>
          </cell>
          <cell r="F20" t="str">
            <v>DVKRA</v>
          </cell>
          <cell r="N20">
            <v>390</v>
          </cell>
        </row>
        <row r="21">
          <cell r="C21" t="str">
            <v>Eliášová Barbora</v>
          </cell>
          <cell r="E21" t="str">
            <v>28.04.93</v>
          </cell>
          <cell r="F21" t="str">
            <v>HKRAL</v>
          </cell>
          <cell r="N21">
            <v>247</v>
          </cell>
        </row>
        <row r="22">
          <cell r="C22" t="str">
            <v>Gottlandová Adéla</v>
          </cell>
          <cell r="E22" t="str">
            <v>06.01.92</v>
          </cell>
          <cell r="F22" t="str">
            <v>HKRAL</v>
          </cell>
          <cell r="N22">
            <v>405</v>
          </cell>
        </row>
        <row r="23">
          <cell r="C23" t="str">
            <v>Žďárková Markéta</v>
          </cell>
          <cell r="E23" t="str">
            <v>93</v>
          </cell>
          <cell r="F23" t="str">
            <v>PLHOV</v>
          </cell>
          <cell r="N23">
            <v>306</v>
          </cell>
        </row>
        <row r="24">
          <cell r="C24" t="str">
            <v>Ducháčková Michaela</v>
          </cell>
          <cell r="E24" t="str">
            <v>94</v>
          </cell>
          <cell r="F24" t="str">
            <v>PLHOV</v>
          </cell>
          <cell r="N24">
            <v>270</v>
          </cell>
        </row>
        <row r="25">
          <cell r="C25" t="str">
            <v>Košíková Aneta</v>
          </cell>
          <cell r="E25" t="str">
            <v>92</v>
          </cell>
          <cell r="F25" t="str">
            <v>SOLNI</v>
          </cell>
          <cell r="N25">
            <v>403</v>
          </cell>
        </row>
        <row r="26">
          <cell r="C26" t="str">
            <v>Minaříková Markéta</v>
          </cell>
          <cell r="E26" t="str">
            <v>93</v>
          </cell>
          <cell r="F26" t="str">
            <v>NMMET</v>
          </cell>
          <cell r="N26">
            <v>355</v>
          </cell>
        </row>
        <row r="27">
          <cell r="C27" t="str">
            <v>Majerová Patricie</v>
          </cell>
          <cell r="F27" t="str">
            <v>DOBRU</v>
          </cell>
          <cell r="N27">
            <v>363</v>
          </cell>
        </row>
        <row r="28">
          <cell r="C28" t="str">
            <v>Kazdová Nikola</v>
          </cell>
          <cell r="E28" t="str">
            <v>04.11.92</v>
          </cell>
          <cell r="F28" t="str">
            <v>DVKRA</v>
          </cell>
          <cell r="N28">
            <v>378</v>
          </cell>
        </row>
        <row r="29">
          <cell r="C29" t="str">
            <v>Pospíšilová Michaela</v>
          </cell>
          <cell r="E29" t="str">
            <v>29.12.92</v>
          </cell>
          <cell r="F29" t="str">
            <v>HKRAL</v>
          </cell>
          <cell r="N29">
            <v>378</v>
          </cell>
        </row>
        <row r="44">
          <cell r="C44" t="str">
            <v>Hurdálková Aneta</v>
          </cell>
          <cell r="E44" t="str">
            <v>01.04.94</v>
          </cell>
          <cell r="F44" t="str">
            <v>HKRAL</v>
          </cell>
          <cell r="N44">
            <v>321</v>
          </cell>
        </row>
        <row r="45">
          <cell r="C45" t="str">
            <v>Dyntarová Denisa</v>
          </cell>
          <cell r="E45" t="str">
            <v>26.01.94</v>
          </cell>
          <cell r="F45" t="str">
            <v>HKRAL</v>
          </cell>
          <cell r="N45">
            <v>333</v>
          </cell>
        </row>
        <row r="46">
          <cell r="C46" t="str">
            <v>Žaludová Tereza</v>
          </cell>
          <cell r="E46" t="str">
            <v>09.05.92</v>
          </cell>
          <cell r="F46" t="str">
            <v>HKRAL</v>
          </cell>
          <cell r="N46">
            <v>310</v>
          </cell>
        </row>
        <row r="47">
          <cell r="C47" t="str">
            <v>Manolová Meltem</v>
          </cell>
          <cell r="E47" t="str">
            <v>93</v>
          </cell>
          <cell r="F47" t="str">
            <v>PLHOV</v>
          </cell>
          <cell r="N47">
            <v>317</v>
          </cell>
        </row>
        <row r="48">
          <cell r="C48" t="str">
            <v>Michalíčková Kristýna</v>
          </cell>
          <cell r="E48" t="str">
            <v>92</v>
          </cell>
          <cell r="F48" t="str">
            <v>SOLNI</v>
          </cell>
          <cell r="N48">
            <v>346</v>
          </cell>
        </row>
        <row r="49">
          <cell r="C49" t="str">
            <v>Broumová Michaela</v>
          </cell>
          <cell r="E49" t="str">
            <v>95</v>
          </cell>
          <cell r="F49" t="str">
            <v>NMMET</v>
          </cell>
          <cell r="N49">
            <v>354</v>
          </cell>
        </row>
        <row r="50">
          <cell r="C50" t="str">
            <v>Veverková Larisa</v>
          </cell>
          <cell r="E50" t="str">
            <v>01.09.93</v>
          </cell>
          <cell r="N50">
            <v>206</v>
          </cell>
        </row>
        <row r="51">
          <cell r="C51" t="str">
            <v>Daňková Barbora</v>
          </cell>
          <cell r="E51" t="str">
            <v>24.11.92</v>
          </cell>
          <cell r="F51" t="str">
            <v>DVKRA</v>
          </cell>
          <cell r="N51">
            <v>395</v>
          </cell>
        </row>
        <row r="52">
          <cell r="C52" t="str">
            <v>Šedivá Andrea</v>
          </cell>
          <cell r="E52" t="str">
            <v>14.01.93</v>
          </cell>
          <cell r="F52" t="str">
            <v>SODVK</v>
          </cell>
          <cell r="N52">
            <v>442</v>
          </cell>
        </row>
        <row r="53">
          <cell r="C53" t="str">
            <v>Vodičková Markéta</v>
          </cell>
          <cell r="E53" t="str">
            <v>27.10.92</v>
          </cell>
          <cell r="F53" t="str">
            <v>HKRAL</v>
          </cell>
          <cell r="N53">
            <v>402</v>
          </cell>
        </row>
      </sheetData>
      <sheetData sheetId="9">
        <row r="10">
          <cell r="C10" t="str">
            <v>Balcarová Michaela</v>
          </cell>
          <cell r="E10" t="str">
            <v>11.06.92</v>
          </cell>
          <cell r="F10" t="str">
            <v>HKRAL</v>
          </cell>
          <cell r="P10">
            <v>6.94</v>
          </cell>
        </row>
        <row r="11">
          <cell r="C11" t="str">
            <v>Ducháčová Barbora</v>
          </cell>
          <cell r="E11" t="str">
            <v>27.12.92</v>
          </cell>
          <cell r="F11" t="str">
            <v>HKRAL</v>
          </cell>
          <cell r="P11">
            <v>5.52</v>
          </cell>
        </row>
        <row r="12">
          <cell r="C12" t="str">
            <v>Žďárská Michaela</v>
          </cell>
          <cell r="E12" t="str">
            <v>28.08.92</v>
          </cell>
          <cell r="F12" t="str">
            <v>HKRAL</v>
          </cell>
          <cell r="P12">
            <v>5.69</v>
          </cell>
        </row>
        <row r="13">
          <cell r="C13" t="str">
            <v>Mlezivová Karolína</v>
          </cell>
          <cell r="E13" t="str">
            <v>92</v>
          </cell>
          <cell r="F13" t="str">
            <v>PLHOV</v>
          </cell>
          <cell r="P13">
            <v>5.85</v>
          </cell>
        </row>
        <row r="14">
          <cell r="C14" t="str">
            <v>Kutheilová Lucie</v>
          </cell>
          <cell r="E14" t="str">
            <v>92</v>
          </cell>
          <cell r="F14" t="str">
            <v>PLHOV</v>
          </cell>
          <cell r="P14">
            <v>6.92</v>
          </cell>
        </row>
        <row r="15">
          <cell r="C15" t="str">
            <v>Benešová Zdenka</v>
          </cell>
          <cell r="E15" t="str">
            <v>93</v>
          </cell>
          <cell r="F15" t="str">
            <v>SOLNI</v>
          </cell>
          <cell r="P15">
            <v>6.25</v>
          </cell>
        </row>
        <row r="16">
          <cell r="C16" t="str">
            <v>Košíková Aneta</v>
          </cell>
          <cell r="E16" t="str">
            <v>92</v>
          </cell>
          <cell r="F16" t="str">
            <v>SOLNI</v>
          </cell>
          <cell r="P16">
            <v>8.69</v>
          </cell>
        </row>
        <row r="17">
          <cell r="C17" t="str">
            <v>Klapalová Anna</v>
          </cell>
          <cell r="E17" t="str">
            <v>92</v>
          </cell>
          <cell r="F17" t="str">
            <v>SOLNI</v>
          </cell>
          <cell r="P17">
            <v>6.82</v>
          </cell>
        </row>
        <row r="18">
          <cell r="C18" t="str">
            <v>Paarová Pavlína</v>
          </cell>
          <cell r="E18" t="str">
            <v>92</v>
          </cell>
          <cell r="F18" t="str">
            <v>NMMET</v>
          </cell>
          <cell r="P18">
            <v>5.29</v>
          </cell>
        </row>
      </sheetData>
      <sheetData sheetId="10">
        <row r="10">
          <cell r="C10" t="str">
            <v>Drašnarová Jana</v>
          </cell>
          <cell r="F10" t="str">
            <v>DOBRU</v>
          </cell>
          <cell r="P10">
            <v>30.82</v>
          </cell>
        </row>
        <row r="11">
          <cell r="C11" t="str">
            <v>Veverková Larisa</v>
          </cell>
          <cell r="E11" t="str">
            <v>1.9.1993</v>
          </cell>
          <cell r="F11" t="str">
            <v>NPAKA</v>
          </cell>
          <cell r="P11">
            <v>13.59</v>
          </cell>
        </row>
        <row r="12">
          <cell r="C12" t="str">
            <v>Krejčová Lenka</v>
          </cell>
          <cell r="E12" t="str">
            <v>12.3.1993</v>
          </cell>
          <cell r="F12" t="str">
            <v>NPAKA</v>
          </cell>
          <cell r="P12">
            <v>28.35</v>
          </cell>
        </row>
        <row r="13">
          <cell r="C13" t="str">
            <v>Lánská Veronika</v>
          </cell>
          <cell r="E13" t="str">
            <v>9.8.1993</v>
          </cell>
          <cell r="F13" t="str">
            <v>NPAKA</v>
          </cell>
          <cell r="P13">
            <v>24.91</v>
          </cell>
        </row>
        <row r="14">
          <cell r="C14" t="str">
            <v>Šimáčková Jana</v>
          </cell>
          <cell r="E14" t="str">
            <v>9.4.1996</v>
          </cell>
          <cell r="F14" t="str">
            <v>NPAKA</v>
          </cell>
          <cell r="P14">
            <v>26.11</v>
          </cell>
        </row>
        <row r="15">
          <cell r="C15" t="str">
            <v>Hordálková Aneta</v>
          </cell>
          <cell r="E15" t="str">
            <v>1.4.1994</v>
          </cell>
          <cell r="F15" t="str">
            <v>SODVK</v>
          </cell>
          <cell r="P15">
            <v>35.36</v>
          </cell>
        </row>
        <row r="16">
          <cell r="C16" t="str">
            <v>Havranová Veronika</v>
          </cell>
          <cell r="E16" t="str">
            <v>7.1.1992</v>
          </cell>
          <cell r="F16" t="str">
            <v>SODVK</v>
          </cell>
          <cell r="P16">
            <v>36.91</v>
          </cell>
        </row>
        <row r="17">
          <cell r="C17" t="str">
            <v>Taichmanová Radka</v>
          </cell>
          <cell r="E17" t="str">
            <v>9.6.1992</v>
          </cell>
          <cell r="F17" t="str">
            <v>HKRAL</v>
          </cell>
          <cell r="P17">
            <v>36.63</v>
          </cell>
        </row>
        <row r="18">
          <cell r="C18" t="str">
            <v>Dyntarová Denisa</v>
          </cell>
          <cell r="E18" t="str">
            <v>26.1.1994</v>
          </cell>
          <cell r="F18" t="str">
            <v>HKRAL</v>
          </cell>
          <cell r="P18">
            <v>30.52</v>
          </cell>
        </row>
        <row r="19">
          <cell r="C19" t="str">
            <v>Gottlandová Adéla</v>
          </cell>
          <cell r="E19" t="str">
            <v>6.1.1992</v>
          </cell>
          <cell r="F19" t="str">
            <v>HKRAL</v>
          </cell>
          <cell r="P19">
            <v>40.68</v>
          </cell>
        </row>
        <row r="20">
          <cell r="C20" t="str">
            <v>Durchánková Kateřina</v>
          </cell>
          <cell r="E20" t="str">
            <v>29.2.1992</v>
          </cell>
          <cell r="F20" t="str">
            <v>HKRAL</v>
          </cell>
          <cell r="P20">
            <v>38.41</v>
          </cell>
        </row>
        <row r="21">
          <cell r="C21" t="str">
            <v>Mlezinová Karolína</v>
          </cell>
          <cell r="E21" t="str">
            <v>1992</v>
          </cell>
          <cell r="F21" t="str">
            <v>PLHOV</v>
          </cell>
          <cell r="P21">
            <v>24.59</v>
          </cell>
        </row>
        <row r="22">
          <cell r="C22" t="str">
            <v>Kutheilová Lucie</v>
          </cell>
          <cell r="E22" t="str">
            <v>1992</v>
          </cell>
          <cell r="F22" t="str">
            <v>PLHOV</v>
          </cell>
          <cell r="P22">
            <v>36.56</v>
          </cell>
        </row>
        <row r="23">
          <cell r="C23" t="str">
            <v>Klapalová Anna</v>
          </cell>
          <cell r="E23" t="str">
            <v>1992</v>
          </cell>
          <cell r="F23" t="str">
            <v>SOLNI</v>
          </cell>
          <cell r="P23">
            <v>30.09</v>
          </cell>
        </row>
        <row r="24">
          <cell r="C24" t="str">
            <v>Košíková Aneta</v>
          </cell>
          <cell r="E24" t="str">
            <v>1992</v>
          </cell>
          <cell r="F24" t="str">
            <v>SOLNI</v>
          </cell>
          <cell r="P24">
            <v>39.41</v>
          </cell>
        </row>
        <row r="25">
          <cell r="C25" t="str">
            <v>Smolová Alice</v>
          </cell>
          <cell r="E25" t="str">
            <v>1993</v>
          </cell>
          <cell r="F25" t="str">
            <v>NMMET</v>
          </cell>
          <cell r="P25">
            <v>30.11</v>
          </cell>
        </row>
        <row r="26">
          <cell r="C26" t="str">
            <v>Trantová Kateřina</v>
          </cell>
          <cell r="E26" t="str">
            <v>1993</v>
          </cell>
          <cell r="F26" t="str">
            <v>NMMET</v>
          </cell>
          <cell r="P26">
            <v>11.32</v>
          </cell>
        </row>
        <row r="27">
          <cell r="C27" t="str">
            <v>Broumová Michaela</v>
          </cell>
          <cell r="E27" t="str">
            <v>1995</v>
          </cell>
          <cell r="F27" t="str">
            <v>NMMET</v>
          </cell>
          <cell r="P27">
            <v>32.3</v>
          </cell>
        </row>
        <row r="28">
          <cell r="C28" t="str">
            <v>Šormová Marie</v>
          </cell>
          <cell r="E28" t="str">
            <v>96</v>
          </cell>
          <cell r="F28" t="str">
            <v>NPAKA</v>
          </cell>
          <cell r="P28">
            <v>15.58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workbookViewId="0" topLeftCell="A65">
      <selection activeCell="A243" sqref="A243"/>
    </sheetView>
  </sheetViews>
  <sheetFormatPr defaultColWidth="9.140625" defaultRowHeight="12.75"/>
  <cols>
    <col min="1" max="1" width="3.7109375" style="2" customWidth="1"/>
    <col min="2" max="2" width="1.7109375" style="6" customWidth="1"/>
    <col min="3" max="3" width="28.7109375" style="2" customWidth="1"/>
    <col min="4" max="4" width="8.7109375" style="4" customWidth="1"/>
    <col min="5" max="5" width="10.7109375" style="1" customWidth="1"/>
    <col min="6" max="6" width="6.7109375" style="1" customWidth="1"/>
    <col min="7" max="7" width="6.7109375" style="1" hidden="1" customWidth="1"/>
    <col min="8" max="8" width="12.7109375" style="5" customWidth="1"/>
    <col min="9" max="10" width="4.7109375" style="1" customWidth="1"/>
    <col min="11" max="16384" width="9.140625" style="2" customWidth="1"/>
  </cols>
  <sheetData>
    <row r="1" spans="1:3" ht="12.75">
      <c r="A1" s="1"/>
      <c r="B1" s="2"/>
      <c r="C1" s="3" t="str">
        <f>'[1]Zadání'!$B$1</f>
        <v>Český atletický svaz</v>
      </c>
    </row>
    <row r="2" spans="1:10" ht="15.75">
      <c r="A2" s="85" t="str">
        <f>'[1]Zadání'!$B$2</f>
        <v>Krajský přebor královéhradeckého kraje družstev mladších žákyň I. třídy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2.75">
      <c r="A3" s="1"/>
      <c r="B3" s="2"/>
      <c r="C3" s="3" t="s">
        <v>0</v>
      </c>
      <c r="D3" s="88" t="str">
        <f>'[1]Zadání'!$B$3</f>
        <v>Nová Paka</v>
      </c>
      <c r="E3" s="88"/>
      <c r="F3" s="88"/>
      <c r="G3" s="3"/>
      <c r="H3" s="5" t="s">
        <v>1</v>
      </c>
      <c r="I3" s="89">
        <f>'[1]Zadání'!$B$5</f>
        <v>38483</v>
      </c>
      <c r="J3" s="89"/>
    </row>
    <row r="4" spans="1:8" ht="12.75">
      <c r="A4" s="1"/>
      <c r="C4" s="3" t="s">
        <v>2</v>
      </c>
      <c r="D4" s="88" t="str">
        <f>'[1]Zadání'!$B$4</f>
        <v>Atletický oddíl Sokola Nová Paka</v>
      </c>
      <c r="E4" s="88"/>
      <c r="F4" s="88"/>
      <c r="G4" s="88"/>
      <c r="H4" s="88"/>
    </row>
    <row r="5" spans="1:7" ht="6" customHeight="1">
      <c r="A5" s="1"/>
      <c r="C5" s="3"/>
      <c r="E5" s="3"/>
      <c r="F5" s="3"/>
      <c r="G5" s="3"/>
    </row>
    <row r="6" spans="1:10" ht="15.75">
      <c r="A6" s="85" t="s">
        <v>3</v>
      </c>
      <c r="B6" s="85"/>
      <c r="C6" s="85"/>
      <c r="D6" s="85"/>
      <c r="E6" s="85"/>
      <c r="F6" s="85"/>
      <c r="G6" s="85"/>
      <c r="H6" s="85"/>
      <c r="I6" s="85"/>
      <c r="J6" s="85"/>
    </row>
    <row r="7" ht="6" customHeight="1"/>
    <row r="8" ht="12.75" customHeight="1">
      <c r="C8" s="7" t="s">
        <v>4</v>
      </c>
    </row>
    <row r="9" spans="1:9" s="12" customFormat="1" ht="11.25" customHeight="1">
      <c r="A9" s="8" t="s">
        <v>5</v>
      </c>
      <c r="B9" s="9"/>
      <c r="C9" s="9" t="s">
        <v>6</v>
      </c>
      <c r="D9" s="10" t="s">
        <v>7</v>
      </c>
      <c r="E9" s="9" t="s">
        <v>8</v>
      </c>
      <c r="F9" s="9" t="s">
        <v>9</v>
      </c>
      <c r="G9" s="9" t="s">
        <v>10</v>
      </c>
      <c r="H9" s="11" t="s">
        <v>11</v>
      </c>
      <c r="I9" s="8" t="s">
        <v>12</v>
      </c>
    </row>
    <row r="10" spans="1:9" ht="12.75">
      <c r="A10" s="2">
        <v>1</v>
      </c>
      <c r="B10" s="6" t="s">
        <v>13</v>
      </c>
      <c r="C10" s="2" t="str">
        <f>IF('[1]60m'!$C$19:$D$19=0," ",'[1]60m'!$C$19:$D$19)</f>
        <v>Rousková Pavla</v>
      </c>
      <c r="D10" s="4" t="str">
        <f>IF('[1]60m'!$E$19=0," ",'[1]60m'!$E$19)</f>
        <v>93</v>
      </c>
      <c r="E10" s="13" t="str">
        <f>IF('[1]60m'!$F$19=0," ",'[1]60m'!$F$19)</f>
        <v>NMMET</v>
      </c>
      <c r="F10" s="1">
        <v>2</v>
      </c>
      <c r="G10" s="14" t="str">
        <f>IF('[1]60m'!$I$19=0," ",'[1]60m'!$I$19)</f>
        <v> </v>
      </c>
      <c r="H10" s="15">
        <f>IF('[1]60m'!$H$19=0," ",'[1]60m'!$H$19)</f>
        <v>8.9</v>
      </c>
      <c r="I10" s="16" t="str">
        <f>IF('[1]60m'!$E$9=0," ",'[1]60m'!$E$9)</f>
        <v> </v>
      </c>
    </row>
    <row r="11" spans="1:9" ht="12.75">
      <c r="A11" s="2">
        <f>A10+1</f>
        <v>2</v>
      </c>
      <c r="B11" s="6" t="s">
        <v>13</v>
      </c>
      <c r="C11" s="2" t="str">
        <f>IF('[1]60m'!$C$13:$D$13=0," ",'[1]60m'!$C$13:$D$13)</f>
        <v>Šimková Simona</v>
      </c>
      <c r="D11" s="4" t="str">
        <f>IF('[1]60m'!$E$13=0," ",'[1]60m'!$E$13)</f>
        <v>92</v>
      </c>
      <c r="E11" s="13" t="str">
        <f>IF('[1]60m'!$F$13=0," ",'[1]60m'!$F$13)</f>
        <v>DVKRA</v>
      </c>
      <c r="F11" s="1">
        <v>1</v>
      </c>
      <c r="G11" s="14" t="str">
        <f>IF('[1]60m'!$I$13=0," ",'[1]60m'!$I$13)</f>
        <v> </v>
      </c>
      <c r="H11" s="15">
        <f>IF('[1]60m'!$H$13=0," ",'[1]60m'!$H$13)</f>
        <v>9.1</v>
      </c>
      <c r="I11" s="16" t="str">
        <f>IF('[1]60m'!$E$9=0," ",'[1]60m'!$E$9)</f>
        <v> </v>
      </c>
    </row>
    <row r="12" spans="1:9" ht="12.75">
      <c r="A12" s="2">
        <f aca="true" t="shared" si="0" ref="A12:A45">A11+1</f>
        <v>3</v>
      </c>
      <c r="B12" s="6" t="s">
        <v>13</v>
      </c>
      <c r="C12" s="2" t="str">
        <f>IF('[1]60m'!$C$17:$D$17=0," ",'[1]60m'!$C$17:$D$17)</f>
        <v>Majerová Patricie</v>
      </c>
      <c r="D12" s="4" t="str">
        <f>IF('[1]60m'!$E$17=0," ",'[1]60m'!$E$17)</f>
        <v> </v>
      </c>
      <c r="E12" s="13" t="str">
        <f>IF('[1]60m'!$F$17=0," ",'[1]60m'!$F$17)</f>
        <v>DOBRU</v>
      </c>
      <c r="F12" s="1">
        <v>2</v>
      </c>
      <c r="G12" s="14" t="str">
        <f>IF('[1]60m'!$I$17=0," ",'[1]60m'!$I$17)</f>
        <v> </v>
      </c>
      <c r="H12" s="15">
        <f>IF('[1]60m'!$H$17=0," ",'[1]60m'!$H$17)</f>
        <v>9.1</v>
      </c>
      <c r="I12" s="16" t="str">
        <f>IF('[1]60m'!$E$9=0," ",'[1]60m'!$E$9)</f>
        <v> </v>
      </c>
    </row>
    <row r="13" spans="1:9" ht="12.75">
      <c r="A13" s="2">
        <f t="shared" si="0"/>
        <v>4</v>
      </c>
      <c r="B13" s="6" t="s">
        <v>13</v>
      </c>
      <c r="C13" s="2" t="str">
        <f>IF('[1]60m'!$C$33:$D$33=0," ",'[1]60m'!$C$33:$D$33)</f>
        <v>Zimová Klára</v>
      </c>
      <c r="D13" s="4" t="str">
        <f>IF('[1]60m'!$E$33=0," ",'[1]60m'!$E$33)</f>
        <v>30.12.92</v>
      </c>
      <c r="E13" s="13" t="str">
        <f>IF('[1]60m'!$F$33=0," ",'[1]60m'!$F$33)</f>
        <v>DVKRA</v>
      </c>
      <c r="F13" s="1">
        <v>4</v>
      </c>
      <c r="G13" s="14" t="str">
        <f>IF('[1]60m'!$I$33=0," ",'[1]60m'!$I$33)</f>
        <v> </v>
      </c>
      <c r="H13" s="15">
        <f>IF('[1]60m'!$H$33=0," ",'[1]60m'!$H$33)</f>
        <v>9.1</v>
      </c>
      <c r="I13" s="16" t="str">
        <f>IF('[1]60m'!$E$9=0," ",'[1]60m'!$E$9)</f>
        <v> </v>
      </c>
    </row>
    <row r="14" spans="1:10" s="51" customFormat="1" ht="12.75">
      <c r="A14" s="51">
        <f t="shared" si="0"/>
        <v>5</v>
      </c>
      <c r="B14" s="52" t="s">
        <v>13</v>
      </c>
      <c r="C14" s="51" t="str">
        <f>IF('[1]60m'!$C$38:$D$38=0," ",'[1]60m'!$C$38:$D$38)</f>
        <v>Kašková Kateřina</v>
      </c>
      <c r="D14" s="53" t="str">
        <f>IF('[1]60m'!$E$38=0," ",'[1]60m'!$E$38)</f>
        <v>28.01.93</v>
      </c>
      <c r="E14" s="54" t="str">
        <f>IF('[1]60m'!$F$38=0," ",'[1]60m'!$F$38)</f>
        <v>HKRAL</v>
      </c>
      <c r="F14" s="55">
        <v>5</v>
      </c>
      <c r="G14" s="56" t="str">
        <f>IF('[1]60m'!$I$38=0," ",'[1]60m'!$I$38)</f>
        <v> </v>
      </c>
      <c r="H14" s="57">
        <f>IF('[1]60m'!$H$38=0," ",'[1]60m'!$H$38)</f>
        <v>9.1</v>
      </c>
      <c r="I14" s="58" t="str">
        <f>IF('[1]60m'!$E$9=0," ",'[1]60m'!$E$9)</f>
        <v> </v>
      </c>
      <c r="J14" s="55"/>
    </row>
    <row r="15" spans="1:9" ht="12.75">
      <c r="A15" s="2">
        <f t="shared" si="0"/>
        <v>6</v>
      </c>
      <c r="B15" s="6" t="s">
        <v>13</v>
      </c>
      <c r="C15" s="2" t="str">
        <f>IF('[1]60m'!$C$26:$D$26=0," ",'[1]60m'!$C$26:$D$26)</f>
        <v>Uherková Michaela</v>
      </c>
      <c r="D15" s="4" t="str">
        <f>IF('[1]60m'!$E$26=0," ",'[1]60m'!$E$26)</f>
        <v>24.06.93</v>
      </c>
      <c r="E15" s="13" t="str">
        <f>IF('[1]60m'!$F$26=0," ",'[1]60m'!$F$26)</f>
        <v>SODVK</v>
      </c>
      <c r="F15" s="1">
        <v>3</v>
      </c>
      <c r="G15" s="14" t="str">
        <f>IF('[1]60m'!$I$26=0," ",'[1]60m'!$I$26)</f>
        <v> </v>
      </c>
      <c r="H15" s="15">
        <f>IF('[1]60m'!$H$26=0," ",'[1]60m'!$H$26)</f>
        <v>9.2</v>
      </c>
      <c r="I15" s="16" t="str">
        <f>IF('[1]60m'!$E$9=0," ",'[1]60m'!$E$9)</f>
        <v> </v>
      </c>
    </row>
    <row r="16" spans="1:9" ht="12.75">
      <c r="A16" s="2">
        <f t="shared" si="0"/>
        <v>7</v>
      </c>
      <c r="B16" s="6" t="s">
        <v>13</v>
      </c>
      <c r="C16" s="2" t="str">
        <f>IF('[1]60m'!$C$34:$D$34=0," ",'[1]60m'!$C$34:$D$34)</f>
        <v>Michaličková Kristýna</v>
      </c>
      <c r="D16" s="4" t="str">
        <f>IF('[1]60m'!$E$34=0," ",'[1]60m'!$E$34)</f>
        <v>92</v>
      </c>
      <c r="E16" s="13" t="str">
        <f>IF('[1]60m'!$F$34=0," ",'[1]60m'!$F$34)</f>
        <v>SOLNI</v>
      </c>
      <c r="F16" s="1">
        <v>4</v>
      </c>
      <c r="G16" s="14" t="str">
        <f>IF('[1]60m'!$I$34=0," ",'[1]60m'!$I$34)</f>
        <v> </v>
      </c>
      <c r="H16" s="15">
        <f>IF('[1]60m'!$H$34=0," ",'[1]60m'!$H$34)</f>
        <v>9.2</v>
      </c>
      <c r="I16" s="16" t="str">
        <f>IF('[1]60m'!$E$16=0," ",'[1]60m'!$E$16)</f>
        <v> </v>
      </c>
    </row>
    <row r="17" spans="1:9" ht="12.75">
      <c r="A17" s="2">
        <f t="shared" si="0"/>
        <v>8</v>
      </c>
      <c r="B17" s="6" t="s">
        <v>13</v>
      </c>
      <c r="C17" s="2" t="str">
        <f>IF('[1]60m'!$C$18:$D$18=0," ",'[1]60m'!$C$18:$D$18)</f>
        <v>Hanzlíčková Magdaléna</v>
      </c>
      <c r="D17" s="4" t="str">
        <f>IF('[1]60m'!$E$18=0," ",'[1]60m'!$E$18)</f>
        <v>09.07.94</v>
      </c>
      <c r="E17" s="13" t="str">
        <f>IF('[1]60m'!$F$18=0," ",'[1]60m'!$F$18)</f>
        <v>SODVK</v>
      </c>
      <c r="F17" s="1">
        <v>2</v>
      </c>
      <c r="G17" s="14" t="str">
        <f>IF('[1]60m'!$I$18=0," ",'[1]60m'!$I$18)</f>
        <v> </v>
      </c>
      <c r="H17" s="15">
        <f>IF('[1]60m'!$H$18=0," ",'[1]60m'!$H$18)</f>
        <v>9.3</v>
      </c>
      <c r="I17" s="16" t="str">
        <f>IF('[1]60m'!$E$16=0," ",'[1]60m'!$E$16)</f>
        <v> </v>
      </c>
    </row>
    <row r="18" spans="1:9" ht="12.75">
      <c r="A18" s="2">
        <f t="shared" si="0"/>
        <v>9</v>
      </c>
      <c r="B18" s="6" t="s">
        <v>13</v>
      </c>
      <c r="C18" s="2" t="str">
        <f>IF('[1]60m'!$C$29:$D$29=0," ",'[1]60m'!$C$29:$D$29)</f>
        <v>Šimáčková Jana</v>
      </c>
      <c r="D18" s="4" t="str">
        <f>IF('[1]60m'!$E$29=0," ",'[1]60m'!$E$29)</f>
        <v>09.04.96</v>
      </c>
      <c r="E18" s="13" t="str">
        <f>IF('[1]60m'!$F$29=0," ",'[1]60m'!$F$29)</f>
        <v>NPAKA</v>
      </c>
      <c r="F18" s="1">
        <v>3</v>
      </c>
      <c r="G18" s="14" t="str">
        <f>IF('[1]60m'!$I$29=0," ",'[1]60m'!$I$29)</f>
        <v> </v>
      </c>
      <c r="H18" s="15">
        <f>IF('[1]60m'!$H$29=0," ",'[1]60m'!$H$29)</f>
        <v>9.3</v>
      </c>
      <c r="I18" s="16" t="str">
        <f>IF('[1]60m'!$E$16=0," ",'[1]60m'!$E$16)</f>
        <v> </v>
      </c>
    </row>
    <row r="19" spans="1:10" s="51" customFormat="1" ht="12.75">
      <c r="A19" s="51">
        <f t="shared" si="0"/>
        <v>10</v>
      </c>
      <c r="B19" s="52" t="s">
        <v>13</v>
      </c>
      <c r="C19" s="51" t="str">
        <f>IF('[1]60m'!$C$32:$D$32=0," ",'[1]60m'!$C$32:$D$32)</f>
        <v>Krejcarová Gabriela</v>
      </c>
      <c r="D19" s="53" t="str">
        <f>IF('[1]60m'!$E$32=0," ",'[1]60m'!$E$32)</f>
        <v>17.03.93</v>
      </c>
      <c r="E19" s="54" t="str">
        <f>IF('[1]60m'!$F$32=0," ",'[1]60m'!$F$32)</f>
        <v>HKRAL</v>
      </c>
      <c r="F19" s="55">
        <v>4</v>
      </c>
      <c r="G19" s="56" t="str">
        <f>IF('[1]60m'!$I$32=0," ",'[1]60m'!$I$32)</f>
        <v> </v>
      </c>
      <c r="H19" s="57">
        <f>IF('[1]60m'!$H$32=0," ",'[1]60m'!$H$32)</f>
        <v>9.3</v>
      </c>
      <c r="I19" s="58" t="str">
        <f>IF('[1]60m'!$E$16=0," ",'[1]60m'!$E$16)</f>
        <v> </v>
      </c>
      <c r="J19" s="55"/>
    </row>
    <row r="20" spans="1:10" s="51" customFormat="1" ht="12.75">
      <c r="A20" s="51">
        <f t="shared" si="0"/>
        <v>11</v>
      </c>
      <c r="B20" s="52" t="s">
        <v>13</v>
      </c>
      <c r="C20" s="51" t="str">
        <f>IF('[1]60m'!$C$39:$D$39=0," ",'[1]60m'!$C$39:$D$39)</f>
        <v>Koulová Lenka</v>
      </c>
      <c r="D20" s="53" t="str">
        <f>IF('[1]60m'!$E$39=0," ",'[1]60m'!$E$39)</f>
        <v>11.04.93</v>
      </c>
      <c r="E20" s="54" t="str">
        <f>IF('[1]60m'!$F$39=0," ",'[1]60m'!$F$39)</f>
        <v>HKRAL</v>
      </c>
      <c r="F20" s="55">
        <v>5</v>
      </c>
      <c r="G20" s="56" t="str">
        <f>IF('[1]60m'!$I$39=0," ",'[1]60m'!$I$39)</f>
        <v> </v>
      </c>
      <c r="H20" s="57">
        <f>IF('[1]60m'!$H$39=0," ",'[1]60m'!$H$39)</f>
        <v>9.3</v>
      </c>
      <c r="I20" s="58" t="str">
        <f>IF('[1]60m'!$E$16=0," ",'[1]60m'!$E$16)</f>
        <v> </v>
      </c>
      <c r="J20" s="55"/>
    </row>
    <row r="21" spans="1:10" s="51" customFormat="1" ht="12.75">
      <c r="A21" s="51">
        <f t="shared" si="0"/>
        <v>12</v>
      </c>
      <c r="B21" s="52" t="s">
        <v>13</v>
      </c>
      <c r="C21" s="51" t="str">
        <f>IF('[1]60m'!$C$45:$D$45=0," ",'[1]60m'!$C$45:$D$45)</f>
        <v>Hartmanová Lenka</v>
      </c>
      <c r="D21" s="53" t="str">
        <f>IF('[1]60m'!$E$45=0," ",'[1]60m'!$E$45)</f>
        <v>04.01.93</v>
      </c>
      <c r="E21" s="54" t="str">
        <f>IF('[1]60m'!$F$45=0," ",'[1]60m'!$F$45)</f>
        <v>HKRAL</v>
      </c>
      <c r="F21" s="55">
        <v>6</v>
      </c>
      <c r="G21" s="56" t="str">
        <f>IF('[1]60m'!$I$45=0," ",'[1]60m'!$I$45)</f>
        <v> </v>
      </c>
      <c r="H21" s="57">
        <f>IF('[1]60m'!$H$45=0," ",'[1]60m'!$H$45)</f>
        <v>9.3</v>
      </c>
      <c r="I21" s="58" t="str">
        <f>IF('[1]60m'!$E$16=0," ",'[1]60m'!$E$16)</f>
        <v> </v>
      </c>
      <c r="J21" s="55"/>
    </row>
    <row r="22" spans="1:10" s="51" customFormat="1" ht="12.75">
      <c r="A22" s="51">
        <f t="shared" si="0"/>
        <v>13</v>
      </c>
      <c r="B22" s="52" t="s">
        <v>13</v>
      </c>
      <c r="C22" s="51" t="str">
        <f>IF('[1]60m'!$C$25:$D$25=0," ",'[1]60m'!$C$25:$D$25)</f>
        <v>Říhová Pavla</v>
      </c>
      <c r="D22" s="53" t="str">
        <f>IF('[1]60m'!$E$25=0," ",'[1]60m'!$E$25)</f>
        <v>06.07.92</v>
      </c>
      <c r="E22" s="54" t="str">
        <f>IF('[1]60m'!$F$25=0," ",'[1]60m'!$F$25)</f>
        <v>HKRAL</v>
      </c>
      <c r="F22" s="55">
        <v>3</v>
      </c>
      <c r="G22" s="56" t="str">
        <f>IF('[1]60m'!$I$25=0," ",'[1]60m'!$I$25)</f>
        <v> </v>
      </c>
      <c r="H22" s="57">
        <f>IF('[1]60m'!$H$25=0," ",'[1]60m'!$H$25)</f>
        <v>9.4</v>
      </c>
      <c r="I22" s="58" t="str">
        <f>IF('[1]60m'!$E$23=0," ",'[1]60m'!$E$23)</f>
        <v> </v>
      </c>
      <c r="J22" s="55"/>
    </row>
    <row r="23" spans="1:9" ht="12.75">
      <c r="A23" s="2">
        <f t="shared" si="0"/>
        <v>14</v>
      </c>
      <c r="B23" s="6" t="s">
        <v>13</v>
      </c>
      <c r="C23" s="2" t="str">
        <f>IF('[1]60m'!$C$27:$D$27=0," ",'[1]60m'!$C$27:$D$27)</f>
        <v>Petráková Kateřina</v>
      </c>
      <c r="D23" s="4" t="str">
        <f>IF('[1]60m'!$E$27=0," ",'[1]60m'!$E$27)</f>
        <v>94</v>
      </c>
      <c r="E23" s="13" t="str">
        <f>IF('[1]60m'!$F$27=0," ",'[1]60m'!$F$27)</f>
        <v>SOLNI</v>
      </c>
      <c r="F23" s="1">
        <v>3</v>
      </c>
      <c r="G23" s="14" t="str">
        <f>IF('[1]60m'!$I$27=0," ",'[1]60m'!$I$27)</f>
        <v> </v>
      </c>
      <c r="H23" s="15">
        <f>IF('[1]60m'!$H$27=0," ",'[1]60m'!$H$27)</f>
        <v>9.4</v>
      </c>
      <c r="I23" s="16" t="str">
        <f>IF('[1]60m'!$E$23=0," ",'[1]60m'!$E$23)</f>
        <v> </v>
      </c>
    </row>
    <row r="24" spans="1:10" s="51" customFormat="1" ht="12.75">
      <c r="A24" s="51">
        <f t="shared" si="0"/>
        <v>15</v>
      </c>
      <c r="B24" s="52" t="s">
        <v>13</v>
      </c>
      <c r="C24" s="51" t="str">
        <f>IF('[1]60m'!$C$12:$D$12=0," ",'[1]60m'!$C$12:$D$12)</f>
        <v>Hladěnová Anna</v>
      </c>
      <c r="D24" s="53" t="str">
        <f>IF('[1]60m'!$E$12=0," ",'[1]60m'!$E$12)</f>
        <v>11.12.93</v>
      </c>
      <c r="E24" s="54" t="str">
        <f>IF('[1]60m'!$F$12=0," ",'[1]60m'!$F$12)</f>
        <v>HKRAL</v>
      </c>
      <c r="F24" s="55">
        <v>1</v>
      </c>
      <c r="G24" s="56" t="str">
        <f>IF('[1]60m'!$I$12=0," ",'[1]60m'!$I$12)</f>
        <v> </v>
      </c>
      <c r="H24" s="57">
        <f>IF('[1]60m'!$H$12=0," ",'[1]60m'!$H$12)</f>
        <v>9.5</v>
      </c>
      <c r="I24" s="58" t="str">
        <f>IF('[1]60m'!$E$23=0," ",'[1]60m'!$E$23)</f>
        <v> </v>
      </c>
      <c r="J24" s="55"/>
    </row>
    <row r="25" spans="1:9" ht="12.75">
      <c r="A25" s="2">
        <f t="shared" si="0"/>
        <v>16</v>
      </c>
      <c r="B25" s="6" t="s">
        <v>13</v>
      </c>
      <c r="C25" s="2" t="str">
        <f>IF('[1]60m'!$C$14:$D$14=0," ",'[1]60m'!$C$14:$D$14)</f>
        <v>Minaříková Markéta</v>
      </c>
      <c r="D25" s="4" t="str">
        <f>IF('[1]60m'!$E$14=0," ",'[1]60m'!$E$14)</f>
        <v>93</v>
      </c>
      <c r="E25" s="13" t="str">
        <f>IF('[1]60m'!$F$14=0," ",'[1]60m'!$F$14)</f>
        <v>NMMET</v>
      </c>
      <c r="F25" s="1">
        <v>1</v>
      </c>
      <c r="G25" s="14" t="str">
        <f>IF('[1]60m'!$I$14=0," ",'[1]60m'!$I$14)</f>
        <v> </v>
      </c>
      <c r="H25" s="15">
        <f>IF('[1]60m'!$H$14=0," ",'[1]60m'!$H$14)</f>
        <v>9.5</v>
      </c>
      <c r="I25" s="16" t="str">
        <f>IF('[1]60m'!$E$23=0," ",'[1]60m'!$E$23)</f>
        <v> </v>
      </c>
    </row>
    <row r="26" spans="1:9" ht="12.75">
      <c r="A26" s="2">
        <f t="shared" si="0"/>
        <v>17</v>
      </c>
      <c r="B26" s="6" t="s">
        <v>13</v>
      </c>
      <c r="C26" s="2" t="str">
        <f>IF('[1]60m'!$C$10:$D$10=0," ",'[1]60m'!$C$10:$D$10)</f>
        <v>Vlčková Ludmila</v>
      </c>
      <c r="D26" s="4" t="str">
        <f>IF('[1]60m'!$E$10=0," ",'[1]60m'!$E$10)</f>
        <v>92</v>
      </c>
      <c r="E26" s="13" t="str">
        <f>IF('[1]60m'!$F$10=0," ",'[1]60m'!$F$10)</f>
        <v>PLHOV</v>
      </c>
      <c r="F26" s="1">
        <v>1</v>
      </c>
      <c r="G26" s="14" t="str">
        <f>IF('[1]60m'!$I$10=0," ",'[1]60m'!$I$10)</f>
        <v> </v>
      </c>
      <c r="H26" s="15">
        <f>IF('[1]60m'!$H$10=0," ",'[1]60m'!$H$10)</f>
        <v>9.6</v>
      </c>
      <c r="I26" s="16" t="str">
        <f>IF('[1]60m'!$E$23=0," ",'[1]60m'!$E$23)</f>
        <v> </v>
      </c>
    </row>
    <row r="27" spans="1:9" ht="12.75">
      <c r="A27" s="2">
        <f t="shared" si="0"/>
        <v>18</v>
      </c>
      <c r="B27" s="6" t="s">
        <v>13</v>
      </c>
      <c r="C27" s="2" t="str">
        <f>IF('[1]60m'!$C$21:$D$21=0," ",'[1]60m'!$C$21:$D$21)</f>
        <v>Jirmanová Pavlína</v>
      </c>
      <c r="D27" s="4" t="str">
        <f>IF('[1]60m'!$E$21=0," ",'[1]60m'!$E$21)</f>
        <v>92</v>
      </c>
      <c r="E27" s="13" t="str">
        <f>IF('[1]60m'!$F$21=0," ",'[1]60m'!$F$21)</f>
        <v>PLHOV</v>
      </c>
      <c r="F27" s="1">
        <v>2</v>
      </c>
      <c r="G27" s="14" t="str">
        <f>IF('[1]60m'!$I$21=0," ",'[1]60m'!$I$21)</f>
        <v> </v>
      </c>
      <c r="H27" s="15">
        <f>IF('[1]60m'!$H$21=0," ",'[1]60m'!$H$21)</f>
        <v>9.6</v>
      </c>
      <c r="I27" s="16" t="str">
        <f>IF('[1]60m'!$E$23=0," ",'[1]60m'!$E$23)</f>
        <v> </v>
      </c>
    </row>
    <row r="28" spans="1:9" ht="12.75">
      <c r="A28" s="2">
        <f t="shared" si="0"/>
        <v>19</v>
      </c>
      <c r="B28" s="6" t="s">
        <v>13</v>
      </c>
      <c r="C28" s="2" t="str">
        <f>IF('[1]60m'!$C$31:$D$31=0," ",'[1]60m'!$C$31:$D$31)</f>
        <v>Sásiková Michaela</v>
      </c>
      <c r="D28" s="4" t="str">
        <f>IF('[1]60m'!$E$31=0," ",'[1]60m'!$E$31)</f>
        <v> </v>
      </c>
      <c r="E28" s="13" t="str">
        <f>IF('[1]60m'!$F$31=0," ",'[1]60m'!$F$31)</f>
        <v>DOBRU</v>
      </c>
      <c r="F28" s="1">
        <v>4</v>
      </c>
      <c r="G28" s="14" t="str">
        <f>IF('[1]60m'!$I$31=0," ",'[1]60m'!$I$31)</f>
        <v> </v>
      </c>
      <c r="H28" s="15">
        <f>IF('[1]60m'!$H$31=0," ",'[1]60m'!$H$31)</f>
        <v>9.6</v>
      </c>
      <c r="I28" s="16" t="str">
        <f>IF('[1]60m'!$E$30=0," ",'[1]60m'!$E$30)</f>
        <v> </v>
      </c>
    </row>
    <row r="29" spans="1:9" ht="12.75">
      <c r="A29" s="2">
        <f t="shared" si="0"/>
        <v>20</v>
      </c>
      <c r="B29" s="6" t="s">
        <v>13</v>
      </c>
      <c r="C29" s="2" t="str">
        <f>IF('[1]60m'!$C$36:$D$36=0," ",'[1]60m'!$C$36:$D$36)</f>
        <v>Morávková Adéla</v>
      </c>
      <c r="D29" s="4" t="str">
        <f>IF('[1]60m'!$E$36=0," ",'[1]60m'!$E$36)</f>
        <v>14.10.93</v>
      </c>
      <c r="E29" s="13" t="str">
        <f>IF('[1]60m'!$F$36=0," ",'[1]60m'!$F$36)</f>
        <v>NPAKA</v>
      </c>
      <c r="F29" s="1">
        <v>4</v>
      </c>
      <c r="G29" s="14" t="str">
        <f>IF('[1]60m'!$I$36=0," ",'[1]60m'!$I$36)</f>
        <v> </v>
      </c>
      <c r="H29" s="15">
        <f>IF('[1]60m'!$H$36=0," ",'[1]60m'!$H$36)</f>
        <v>9.6</v>
      </c>
      <c r="I29" s="16" t="str">
        <f>IF('[1]60m'!$E$30=0," ",'[1]60m'!$E$30)</f>
        <v> </v>
      </c>
    </row>
    <row r="30" spans="1:9" ht="12.75">
      <c r="A30" s="2">
        <f t="shared" si="0"/>
        <v>21</v>
      </c>
      <c r="B30" s="6" t="s">
        <v>13</v>
      </c>
      <c r="C30" s="2" t="str">
        <f>IF('[1]60m'!$C$24:$D$24=0," ",'[1]60m'!$C$24:$D$24)</f>
        <v>Ovčariková Markéta</v>
      </c>
      <c r="D30" s="4" t="str">
        <f>IF('[1]60m'!$E$24=0," ",'[1]60m'!$E$24)</f>
        <v> </v>
      </c>
      <c r="E30" s="13" t="str">
        <f>IF('[1]60m'!$F$24=0," ",'[1]60m'!$F$24)</f>
        <v>DOBRU</v>
      </c>
      <c r="F30" s="1">
        <v>3</v>
      </c>
      <c r="G30" s="14" t="str">
        <f>IF('[1]60m'!$I$24=0," ",'[1]60m'!$I$24)</f>
        <v> </v>
      </c>
      <c r="H30" s="15">
        <f>IF('[1]60m'!$H$24=0," ",'[1]60m'!$H$24)</f>
        <v>9.7</v>
      </c>
      <c r="I30" s="16" t="str">
        <f>IF('[1]60m'!$E$30=0," ",'[1]60m'!$E$30)</f>
        <v> </v>
      </c>
    </row>
    <row r="31" spans="1:9" ht="12.75">
      <c r="A31" s="2">
        <f t="shared" si="0"/>
        <v>22</v>
      </c>
      <c r="B31" s="6" t="s">
        <v>13</v>
      </c>
      <c r="C31" s="2" t="str">
        <f>IF('[1]60m'!$C$15:$D$15=0," ",'[1]60m'!$C$15:$D$15)</f>
        <v>Pinkavová Nikola</v>
      </c>
      <c r="D31" s="4" t="str">
        <f>IF('[1]60m'!$E$15=0," ",'[1]60m'!$E$15)</f>
        <v>94</v>
      </c>
      <c r="E31" s="13" t="str">
        <f>IF('[1]60m'!$F$15=0," ",'[1]60m'!$F$15)</f>
        <v>PLHOV</v>
      </c>
      <c r="F31" s="1">
        <v>1</v>
      </c>
      <c r="G31" s="14" t="str">
        <f>IF('[1]60m'!$I$15=0," ",'[1]60m'!$I$15)</f>
        <v> </v>
      </c>
      <c r="H31" s="15">
        <f>IF('[1]60m'!$H$15=0," ",'[1]60m'!$H$15)</f>
        <v>9.8</v>
      </c>
      <c r="I31" s="16" t="str">
        <f>IF('[1]60m'!$E$30=0," ",'[1]60m'!$E$30)</f>
        <v> </v>
      </c>
    </row>
    <row r="32" spans="1:9" ht="12.75">
      <c r="A32" s="2">
        <f t="shared" si="0"/>
        <v>23</v>
      </c>
      <c r="B32" s="6" t="s">
        <v>13</v>
      </c>
      <c r="C32" s="2" t="str">
        <f>IF('[1]60m'!$C$28:$D$28=0," ",'[1]60m'!$C$28:$D$28)</f>
        <v>Hylenová Tereza</v>
      </c>
      <c r="D32" s="4" t="str">
        <f>IF('[1]60m'!$E$28=0," ",'[1]60m'!$E$28)</f>
        <v>93</v>
      </c>
      <c r="E32" s="13" t="str">
        <f>IF('[1]60m'!$F$28=0," ",'[1]60m'!$F$28)</f>
        <v>PLHOV</v>
      </c>
      <c r="F32" s="1">
        <v>3</v>
      </c>
      <c r="G32" s="14" t="str">
        <f>IF('[1]60m'!$I$28=0," ",'[1]60m'!$I$28)</f>
        <v> </v>
      </c>
      <c r="H32" s="15">
        <f>IF('[1]60m'!$H$28=0," ",'[1]60m'!$H$28)</f>
        <v>10</v>
      </c>
      <c r="I32" s="16" t="str">
        <f>IF('[1]60m'!$E$30=0," ",'[1]60m'!$E$30)</f>
        <v> </v>
      </c>
    </row>
    <row r="33" spans="1:9" ht="12.75">
      <c r="A33" s="2">
        <f t="shared" si="0"/>
        <v>24</v>
      </c>
      <c r="B33" s="6" t="s">
        <v>13</v>
      </c>
      <c r="C33" s="2" t="str">
        <f>IF('[1]60m'!$C$41:$D$41=0," ",'[1]60m'!$C$41:$D$41)</f>
        <v>Joštová Kateřina</v>
      </c>
      <c r="D33" s="4" t="str">
        <f>IF('[1]60m'!$E$41=0," ",'[1]60m'!$E$41)</f>
        <v>94</v>
      </c>
      <c r="E33" s="13" t="str">
        <f>IF('[1]60m'!$F$41=0," ",'[1]60m'!$F$41)</f>
        <v>PLHOV</v>
      </c>
      <c r="F33" s="1">
        <v>5</v>
      </c>
      <c r="G33" s="14" t="str">
        <f>IF('[1]60m'!$I$41=0," ",'[1]60m'!$I$41)</f>
        <v> </v>
      </c>
      <c r="H33" s="15">
        <f>IF('[1]60m'!$H$41=0," ",'[1]60m'!$H$41)</f>
        <v>10.1</v>
      </c>
      <c r="I33" s="16" t="str">
        <f>IF('[1]60m'!$E$30=0," ",'[1]60m'!$E$30)</f>
        <v> </v>
      </c>
    </row>
    <row r="34" spans="1:9" ht="12.75">
      <c r="A34" s="2">
        <f t="shared" si="0"/>
        <v>25</v>
      </c>
      <c r="B34" s="6" t="s">
        <v>13</v>
      </c>
      <c r="C34" s="2" t="str">
        <f>IF('[1]60m'!$C$48:$D$48=0," ",'[1]60m'!$C$48:$D$48)</f>
        <v>Žďárková Markéta</v>
      </c>
      <c r="D34" s="4" t="str">
        <f>IF('[1]60m'!$E$48=0," ",'[1]60m'!$E$48)</f>
        <v>93</v>
      </c>
      <c r="E34" s="13" t="str">
        <f>IF('[1]60m'!$F$48=0," ",'[1]60m'!$F$48)</f>
        <v>PLHOV</v>
      </c>
      <c r="F34" s="1">
        <v>6</v>
      </c>
      <c r="G34" s="14" t="str">
        <f>IF('[1]60m'!$I$48=0," ",'[1]60m'!$I$48)</f>
        <v> </v>
      </c>
      <c r="H34" s="15">
        <f>IF('[1]60m'!$H$48=0," ",'[1]60m'!$H$48)</f>
        <v>10.2</v>
      </c>
      <c r="I34" s="16" t="str">
        <f>IF('[1]60m'!$E$37=0," ",'[1]60m'!$E$37)</f>
        <v> </v>
      </c>
    </row>
    <row r="35" spans="1:9" ht="12.75">
      <c r="A35" s="2">
        <f t="shared" si="0"/>
        <v>26</v>
      </c>
      <c r="B35" s="6" t="s">
        <v>13</v>
      </c>
      <c r="C35" s="2" t="str">
        <f>IF('[1]60m'!$C$20:$D$20=0," ",'[1]60m'!$C$20:$D$20)</f>
        <v>Netiková Martina</v>
      </c>
      <c r="D35" s="4" t="str">
        <f>IF('[1]60m'!$E$20=0," ",'[1]60m'!$E$20)</f>
        <v>93</v>
      </c>
      <c r="E35" s="13" t="str">
        <f>IF('[1]60m'!$F$20=0," ",'[1]60m'!$F$20)</f>
        <v>SOLNI</v>
      </c>
      <c r="F35" s="1">
        <v>2</v>
      </c>
      <c r="G35" s="14" t="str">
        <f>IF('[1]60m'!$I$20=0," ",'[1]60m'!$I$20)</f>
        <v> </v>
      </c>
      <c r="H35" s="15">
        <f>IF('[1]60m'!$H$20=0," ",'[1]60m'!$H$20)</f>
        <v>10.3</v>
      </c>
      <c r="I35" s="16" t="str">
        <f>IF('[1]60m'!$E$37=0," ",'[1]60m'!$E$37)</f>
        <v> </v>
      </c>
    </row>
    <row r="36" spans="1:9" ht="12.75">
      <c r="A36" s="2">
        <f t="shared" si="0"/>
        <v>27</v>
      </c>
      <c r="B36" s="6" t="s">
        <v>13</v>
      </c>
      <c r="C36" s="2" t="str">
        <f>IF('[1]60m'!$C$40:$D$40=0," ",'[1]60m'!$C$40:$D$40)</f>
        <v>Panenková Monika</v>
      </c>
      <c r="D36" s="4" t="str">
        <f>IF('[1]60m'!$E$40=0," ",'[1]60m'!$E$40)</f>
        <v>93</v>
      </c>
      <c r="E36" s="13" t="str">
        <f>IF('[1]60m'!$F$40=0," ",'[1]60m'!$F$40)</f>
        <v>SOLNI</v>
      </c>
      <c r="F36" s="1">
        <v>5</v>
      </c>
      <c r="G36" s="14" t="str">
        <f>IF('[1]60m'!$I$40=0," ",'[1]60m'!$I$40)</f>
        <v> </v>
      </c>
      <c r="H36" s="15">
        <f>IF('[1]60m'!$H$40=0," ",'[1]60m'!$H$40)</f>
        <v>10.3</v>
      </c>
      <c r="I36" s="16" t="str">
        <f>IF('[1]60m'!$E$37=0," ",'[1]60m'!$E$37)</f>
        <v> </v>
      </c>
    </row>
    <row r="37" spans="1:9" ht="12.75">
      <c r="A37" s="2">
        <f t="shared" si="0"/>
        <v>28</v>
      </c>
      <c r="B37" s="6" t="s">
        <v>13</v>
      </c>
      <c r="C37" s="2" t="str">
        <f>IF('[1]60m'!$C$47:$D$47=0," ",'[1]60m'!$C$47:$D$47)</f>
        <v>Jelínková Michaela</v>
      </c>
      <c r="D37" s="4" t="str">
        <f>IF('[1]60m'!$E$47=0," ",'[1]60m'!$E$47)</f>
        <v>94</v>
      </c>
      <c r="E37" s="13" t="str">
        <f>IF('[1]60m'!$F$47=0," ",'[1]60m'!$F$47)</f>
        <v>PLHOV</v>
      </c>
      <c r="F37" s="1">
        <v>6</v>
      </c>
      <c r="G37" s="14" t="str">
        <f>IF('[1]60m'!$I$47=0," ",'[1]60m'!$I$47)</f>
        <v> </v>
      </c>
      <c r="H37" s="15">
        <f>IF('[1]60m'!$H$47=0," ",'[1]60m'!$H$47)</f>
        <v>10.5</v>
      </c>
      <c r="I37" s="16" t="str">
        <f>IF('[1]60m'!$E$37=0," ",'[1]60m'!$E$37)</f>
        <v> </v>
      </c>
    </row>
    <row r="38" spans="1:9" ht="12.75">
      <c r="A38" s="2">
        <f t="shared" si="0"/>
        <v>29</v>
      </c>
      <c r="B38" s="6" t="s">
        <v>13</v>
      </c>
      <c r="C38" s="2" t="str">
        <f>IF('[1]60m'!$C$35:$D$35=0," ",'[1]60m'!$C$35:$D$35)</f>
        <v>Cvejnová Kateřina</v>
      </c>
      <c r="D38" s="4" t="str">
        <f>IF('[1]60m'!$E$35=0," ",'[1]60m'!$E$35)</f>
        <v>93</v>
      </c>
      <c r="E38" s="13" t="str">
        <f>IF('[1]60m'!$F$35=0," ",'[1]60m'!$F$35)</f>
        <v>PLHOV</v>
      </c>
      <c r="F38" s="1">
        <v>4</v>
      </c>
      <c r="G38" s="14" t="str">
        <f>IF('[1]60m'!$I$35=0," ",'[1]60m'!$I$35)</f>
        <v> </v>
      </c>
      <c r="H38" s="15">
        <f>IF('[1]60m'!$H$35=0," ",'[1]60m'!$H$35)</f>
        <v>10.6</v>
      </c>
      <c r="I38" s="16" t="str">
        <f>IF('[1]60m'!$E$37=0," ",'[1]60m'!$E$37)</f>
        <v> </v>
      </c>
    </row>
    <row r="39" spans="1:9" ht="12.75">
      <c r="A39" s="2">
        <f t="shared" si="0"/>
        <v>30</v>
      </c>
      <c r="B39" s="6" t="s">
        <v>13</v>
      </c>
      <c r="C39" s="2" t="str">
        <f>IF('[1]60m'!$C$50:$D$50=0," ",'[1]60m'!$C$50:$D$50)</f>
        <v>Mikušová Aneta</v>
      </c>
      <c r="D39" s="4" t="str">
        <f>IF('[1]60m'!$E$50=0," ",'[1]60m'!$E$50)</f>
        <v>95</v>
      </c>
      <c r="E39" s="13" t="str">
        <f>IF('[1]60m'!$F$50=0," ",'[1]60m'!$F$50)</f>
        <v>PLHOV</v>
      </c>
      <c r="F39" s="1">
        <v>6</v>
      </c>
      <c r="G39" s="14" t="str">
        <f>IF('[1]60m'!$I$50=0," ",'[1]60m'!$I$50)</f>
        <v> </v>
      </c>
      <c r="H39" s="15">
        <f>IF('[1]60m'!$H$50=0," ",'[1]60m'!$H$50)</f>
        <v>10.7</v>
      </c>
      <c r="I39" s="16" t="str">
        <f>IF('[1]60m'!$E$37=0," ",'[1]60m'!$E$37)</f>
        <v> </v>
      </c>
    </row>
    <row r="40" spans="1:9" ht="12.75">
      <c r="A40" s="2">
        <f t="shared" si="0"/>
        <v>31</v>
      </c>
      <c r="B40" s="6" t="s">
        <v>13</v>
      </c>
      <c r="C40" s="2" t="str">
        <f>IF('[1]60m'!$C$43:$D$43=0," ",'[1]60m'!$C$43:$D$43)</f>
        <v>Smolová Kristýna</v>
      </c>
      <c r="D40" s="4" t="str">
        <f>IF('[1]60m'!$E$43=0," ",'[1]60m'!$E$43)</f>
        <v>96</v>
      </c>
      <c r="E40" s="13" t="str">
        <f>IF('[1]60m'!$F$43=0," ",'[1]60m'!$F$43)</f>
        <v>PLHOV</v>
      </c>
      <c r="F40" s="1">
        <v>5</v>
      </c>
      <c r="G40" s="14" t="str">
        <f>IF('[1]60m'!$I$43=0," ",'[1]60m'!$I$43)</f>
        <v> </v>
      </c>
      <c r="H40" s="15">
        <f>IF('[1]60m'!$H$43=0," ",'[1]60m'!$H$43)</f>
        <v>10.8</v>
      </c>
      <c r="I40" s="16" t="str">
        <f>IF('[1]60m'!$E$44=0," ",'[1]60m'!$E$44)</f>
        <v> </v>
      </c>
    </row>
    <row r="41" spans="1:9" ht="12.75">
      <c r="A41" s="2">
        <f t="shared" si="0"/>
        <v>32</v>
      </c>
      <c r="B41" s="6" t="s">
        <v>13</v>
      </c>
      <c r="C41" s="2" t="str">
        <f>IF('[1]60m'!$C$11:$D$11=0," ",'[1]60m'!$C$11:$D$11)</f>
        <v>Ducháčková Michaela</v>
      </c>
      <c r="D41" s="4" t="str">
        <f>IF('[1]60m'!$E$11=0," ",'[1]60m'!$E$11)</f>
        <v>94</v>
      </c>
      <c r="E41" s="13" t="str">
        <f>IF('[1]60m'!$F$11=0," ",'[1]60m'!$F$11)</f>
        <v>PLHOV</v>
      </c>
      <c r="F41" s="1">
        <v>1</v>
      </c>
      <c r="G41" s="14" t="str">
        <f>IF('[1]60m'!$I$11=0," ",'[1]60m'!$I$11)</f>
        <v> </v>
      </c>
      <c r="H41" s="15">
        <f>IF('[1]60m'!$H$11=0," ",'[1]60m'!$H$11)</f>
        <v>11</v>
      </c>
      <c r="I41" s="16" t="str">
        <f>IF('[1]60m'!$E$44=0," ",'[1]60m'!$E$44)</f>
        <v> </v>
      </c>
    </row>
    <row r="42" spans="1:9" ht="12.75">
      <c r="A42" s="2">
        <f t="shared" si="0"/>
        <v>33</v>
      </c>
      <c r="B42" s="6" t="s">
        <v>13</v>
      </c>
      <c r="C42" s="2" t="str">
        <f>IF('[1]60m'!$C$42:$D$42=0," ",'[1]60m'!$C$42:$D$42)</f>
        <v>Lánská Veronika</v>
      </c>
      <c r="D42" s="4" t="str">
        <f>IF('[1]60m'!$E$42=0," ",'[1]60m'!$E$42)</f>
        <v>09.08.93</v>
      </c>
      <c r="E42" s="13" t="str">
        <f>IF('[1]60m'!$F$42=0," ",'[1]60m'!$F$42)</f>
        <v>NPAKA</v>
      </c>
      <c r="F42" s="1">
        <v>5</v>
      </c>
      <c r="G42" s="14" t="str">
        <f>IF('[1]60m'!$I$42=0," ",'[1]60m'!$I$42)</f>
        <v> </v>
      </c>
      <c r="H42" s="15">
        <f>IF('[1]60m'!$H$42=0," ",'[1]60m'!$H$42)</f>
        <v>11</v>
      </c>
      <c r="I42" s="16" t="str">
        <f>IF('[1]60m'!$E$44=0," ",'[1]60m'!$E$44)</f>
        <v> </v>
      </c>
    </row>
    <row r="43" spans="1:9" ht="12.75">
      <c r="A43" s="2">
        <f t="shared" si="0"/>
        <v>34</v>
      </c>
      <c r="B43" s="6" t="s">
        <v>13</v>
      </c>
      <c r="C43" s="2" t="str">
        <f>IF('[1]60m'!$C$46:$D$46=0," ",'[1]60m'!$C$46:$D$46)</f>
        <v>Trantová Kateřina</v>
      </c>
      <c r="D43" s="4" t="str">
        <f>IF('[1]60m'!$E$46=0," ",'[1]60m'!$E$46)</f>
        <v>93</v>
      </c>
      <c r="E43" s="13" t="str">
        <f>IF('[1]60m'!$F$46=0," ",'[1]60m'!$F$46)</f>
        <v>NMMET</v>
      </c>
      <c r="F43" s="1">
        <v>6</v>
      </c>
      <c r="G43" s="14" t="str">
        <f>IF('[1]60m'!$I$46=0," ",'[1]60m'!$I$46)</f>
        <v> </v>
      </c>
      <c r="H43" s="15">
        <f>IF('[1]60m'!$H$46=0," ",'[1]60m'!$H$46)</f>
        <v>11.1</v>
      </c>
      <c r="I43" s="16" t="str">
        <f>IF('[1]60m'!$E$44=0," ",'[1]60m'!$E$44)</f>
        <v> </v>
      </c>
    </row>
    <row r="44" spans="1:10" s="51" customFormat="1" ht="12.75">
      <c r="A44" s="51">
        <f t="shared" si="0"/>
        <v>35</v>
      </c>
      <c r="B44" s="52" t="s">
        <v>13</v>
      </c>
      <c r="C44" s="51" t="str">
        <f>IF('[1]60m'!$C$49:$D$49=0," ",'[1]60m'!$C$49:$D$49)</f>
        <v>Eliášová Barbora</v>
      </c>
      <c r="D44" s="53" t="str">
        <f>IF('[1]60m'!$E$49=0," ",'[1]60m'!$E$49)</f>
        <v>28.04.93</v>
      </c>
      <c r="E44" s="54" t="str">
        <f>IF('[1]60m'!$F$49=0," ",'[1]60m'!$F$49)</f>
        <v>HKRAL</v>
      </c>
      <c r="F44" s="55">
        <v>6</v>
      </c>
      <c r="G44" s="56" t="str">
        <f>IF('[1]60m'!$I$49=0," ",'[1]60m'!$I$49)</f>
        <v> </v>
      </c>
      <c r="H44" s="57">
        <f>IF('[1]60m'!$H$49=0," ",'[1]60m'!$H$49)</f>
        <v>11.1</v>
      </c>
      <c r="I44" s="58" t="str">
        <f>IF('[1]60m'!$E$44=0," ",'[1]60m'!$E$44)</f>
        <v> </v>
      </c>
      <c r="J44" s="55"/>
    </row>
    <row r="45" spans="1:9" ht="12.75">
      <c r="A45" s="2">
        <f t="shared" si="0"/>
        <v>36</v>
      </c>
      <c r="B45" s="6" t="s">
        <v>13</v>
      </c>
      <c r="C45" s="2" t="str">
        <f>IF('[1]60m'!$C$22:$D$22=0," ",'[1]60m'!$C$22:$D$22)</f>
        <v>Voová Alena</v>
      </c>
      <c r="D45" s="4" t="str">
        <f>IF('[1]60m'!$E$22=0," ",'[1]60m'!$E$22)</f>
        <v>94</v>
      </c>
      <c r="E45" s="13" t="str">
        <f>IF('[1]60m'!$F$22=0," ",'[1]60m'!$F$22)</f>
        <v>PLHOV</v>
      </c>
      <c r="F45" s="1">
        <v>2</v>
      </c>
      <c r="G45" s="14" t="str">
        <f>IF('[1]60m'!$I$22=0," ",'[1]60m'!$I$22)</f>
        <v> </v>
      </c>
      <c r="H45" s="15">
        <f>IF('[1]60m'!$H$22=0," ",'[1]60m'!$H$22)</f>
        <v>11.2</v>
      </c>
      <c r="I45" s="16" t="str">
        <f>IF('[1]60m'!$E$44=0," ",'[1]60m'!$E$44)</f>
        <v> </v>
      </c>
    </row>
    <row r="47" ht="12.75">
      <c r="C47" s="7" t="s">
        <v>14</v>
      </c>
    </row>
    <row r="48" spans="1:10" s="12" customFormat="1" ht="11.25" customHeight="1">
      <c r="A48" s="8" t="s">
        <v>5</v>
      </c>
      <c r="B48" s="9"/>
      <c r="C48" s="9" t="s">
        <v>6</v>
      </c>
      <c r="D48" s="10" t="s">
        <v>7</v>
      </c>
      <c r="E48" s="9" t="s">
        <v>8</v>
      </c>
      <c r="F48" s="9" t="s">
        <v>15</v>
      </c>
      <c r="G48" s="9" t="s">
        <v>10</v>
      </c>
      <c r="H48" s="11" t="s">
        <v>11</v>
      </c>
      <c r="I48" s="8" t="s">
        <v>12</v>
      </c>
      <c r="J48" s="9" t="s">
        <v>16</v>
      </c>
    </row>
    <row r="49" spans="1:10" ht="12.75">
      <c r="A49" s="2">
        <v>1</v>
      </c>
      <c r="B49" s="6" t="s">
        <v>13</v>
      </c>
      <c r="C49" s="2" t="str">
        <f>IF('[1]60m'!$C$71:$D$71=0," ",'[1]60m'!$C$71:$D$71)</f>
        <v>Rousková Pavla</v>
      </c>
      <c r="D49" s="4" t="str">
        <f>IF('[1]60m'!$E$71=0," ",'[1]60m'!$E$71)</f>
        <v>93</v>
      </c>
      <c r="E49" s="1" t="str">
        <f>IF('[1]60m'!$F$71=0," ",'[1]60m'!$F$71)</f>
        <v>NMMET</v>
      </c>
      <c r="F49" s="1" t="s">
        <v>17</v>
      </c>
      <c r="G49" s="14" t="str">
        <f>IF('[1]60m'!$I$71=0," ",'[1]60m'!$I$71)</f>
        <v> </v>
      </c>
      <c r="H49" s="15">
        <f>IF('[1]60m'!$H$71=0," ",'[1]60m'!$H$71)</f>
        <v>9</v>
      </c>
      <c r="I49" s="16" t="str">
        <f>IF('[1]60m'!$E$68=0," ",'[1]60m'!$E$68)</f>
        <v> </v>
      </c>
      <c r="J49" s="1">
        <v>11</v>
      </c>
    </row>
    <row r="50" spans="1:10" ht="12.75">
      <c r="A50" s="2">
        <f>A49+1</f>
        <v>2</v>
      </c>
      <c r="B50" s="6" t="s">
        <v>13</v>
      </c>
      <c r="C50" s="2" t="str">
        <f>IF('[1]60m'!$C$70:$D$70=0," ",'[1]60m'!$C$70:$D$70)</f>
        <v>Majerová Patricie</v>
      </c>
      <c r="D50" s="4" t="str">
        <f>IF('[1]60m'!$E$70=0," ",'[1]60m'!$E$70)</f>
        <v> </v>
      </c>
      <c r="E50" s="1" t="str">
        <f>IF('[1]60m'!$F$70=0," ",'[1]60m'!$F$70)</f>
        <v>DOBRU</v>
      </c>
      <c r="F50" s="1" t="s">
        <v>17</v>
      </c>
      <c r="G50" s="14" t="str">
        <f>IF('[1]60m'!$I$70=0," ",'[1]60m'!$I$70)</f>
        <v> </v>
      </c>
      <c r="H50" s="15">
        <f>IF('[1]60m'!$H$70=0," ",'[1]60m'!$H$70)</f>
        <v>9.1</v>
      </c>
      <c r="I50" s="16" t="str">
        <f>IF('[1]60m'!$E$68=0," ",'[1]60m'!$E$68)</f>
        <v> </v>
      </c>
      <c r="J50" s="1">
        <v>9</v>
      </c>
    </row>
    <row r="51" spans="1:10" ht="12.75">
      <c r="A51" s="2">
        <f aca="true" t="shared" si="1" ref="A51:A63">A50+1</f>
        <v>3</v>
      </c>
      <c r="B51" s="6" t="s">
        <v>13</v>
      </c>
      <c r="C51" s="2" t="str">
        <f>IF('[1]60m'!$C$69:$D$69=0," ",'[1]60m'!$C$69:$D$69)</f>
        <v>Šimková Simona</v>
      </c>
      <c r="D51" s="4" t="str">
        <f>IF('[1]60m'!$E$69=0," ",'[1]60m'!$E$69)</f>
        <v>92</v>
      </c>
      <c r="E51" s="1" t="str">
        <f>IF('[1]60m'!$F$69=0," ",'[1]60m'!$F$69)</f>
        <v>DVKRA</v>
      </c>
      <c r="F51" s="1" t="s">
        <v>17</v>
      </c>
      <c r="G51" s="14" t="str">
        <f>IF('[1]60m'!$I$69=0," ",'[1]60m'!$I$69)</f>
        <v> </v>
      </c>
      <c r="H51" s="15">
        <f>IF('[1]60m'!$H$69=0," ",'[1]60m'!$H$69)</f>
        <v>9.1</v>
      </c>
      <c r="I51" s="16" t="str">
        <f>IF('[1]60m'!$E$68=0," ",'[1]60m'!$E$68)</f>
        <v> </v>
      </c>
      <c r="J51" s="1">
        <v>8</v>
      </c>
    </row>
    <row r="52" spans="1:10" s="51" customFormat="1" ht="12.75">
      <c r="A52" s="51">
        <f t="shared" si="1"/>
        <v>4</v>
      </c>
      <c r="B52" s="52" t="s">
        <v>13</v>
      </c>
      <c r="C52" s="51" t="str">
        <f>IF('[1]60m'!$C$74:$D$74=0," ",'[1]60m'!$C$74:$D$74)</f>
        <v>Kašková Kateřina</v>
      </c>
      <c r="D52" s="53" t="str">
        <f>IF('[1]60m'!$E$74=0," ",'[1]60m'!$E$74)</f>
        <v>28.01.93</v>
      </c>
      <c r="E52" s="55" t="str">
        <f>IF('[1]60m'!$F$74=0," ",'[1]60m'!$F$74)</f>
        <v>HKRAL</v>
      </c>
      <c r="F52" s="55" t="s">
        <v>17</v>
      </c>
      <c r="G52" s="56" t="str">
        <f>IF('[1]60m'!$I$74=0," ",'[1]60m'!$I$74)</f>
        <v> </v>
      </c>
      <c r="H52" s="57">
        <f>IF('[1]60m'!$H$74=0," ",'[1]60m'!$H$74)</f>
        <v>9.1</v>
      </c>
      <c r="I52" s="58" t="str">
        <f>IF('[1]60m'!$E$68=0," ",'[1]60m'!$E$68)</f>
        <v> </v>
      </c>
      <c r="J52" s="55">
        <v>7</v>
      </c>
    </row>
    <row r="53" spans="1:10" ht="12.75">
      <c r="A53" s="2">
        <f t="shared" si="1"/>
        <v>5</v>
      </c>
      <c r="B53" s="6" t="s">
        <v>13</v>
      </c>
      <c r="C53" s="2" t="str">
        <f>IF('[1]60m'!$C$72:$D$72=0," ",'[1]60m'!$C$72:$D$72)</f>
        <v>Uherková Michaela</v>
      </c>
      <c r="D53" s="4" t="str">
        <f>IF('[1]60m'!$E$72=0," ",'[1]60m'!$E$72)</f>
        <v>24.06.93</v>
      </c>
      <c r="E53" s="1" t="str">
        <f>IF('[1]60m'!$F$72=0," ",'[1]60m'!$F$72)</f>
        <v>SODVK</v>
      </c>
      <c r="F53" s="1" t="s">
        <v>17</v>
      </c>
      <c r="G53" s="14" t="str">
        <f>IF('[1]60m'!$I$72=0," ",'[1]60m'!$I$72)</f>
        <v> </v>
      </c>
      <c r="H53" s="15">
        <f>IF('[1]60m'!$H$72=0," ",'[1]60m'!$H$72)</f>
        <v>9.2</v>
      </c>
      <c r="I53" s="16" t="str">
        <f>IF('[1]60m'!$E$68=0," ",'[1]60m'!$E$68)</f>
        <v> </v>
      </c>
      <c r="J53" s="1">
        <v>6</v>
      </c>
    </row>
    <row r="54" spans="1:10" ht="12.75">
      <c r="A54" s="2">
        <f t="shared" si="1"/>
        <v>6</v>
      </c>
      <c r="B54" s="6" t="s">
        <v>13</v>
      </c>
      <c r="C54" s="2" t="str">
        <f>IF('[1]60m'!$C$73:$D$73=0," ",'[1]60m'!$C$73:$D$73)</f>
        <v>Zimová Klára</v>
      </c>
      <c r="D54" s="4" t="str">
        <f>IF('[1]60m'!$E$73=0," ",'[1]60m'!$E$73)</f>
        <v>30.12.92</v>
      </c>
      <c r="E54" s="1" t="str">
        <f>IF('[1]60m'!$F$73=0," ",'[1]60m'!$F$73)</f>
        <v>DVKRA</v>
      </c>
      <c r="F54" s="1" t="s">
        <v>17</v>
      </c>
      <c r="G54" s="14" t="str">
        <f>IF('[1]60m'!$I$73=0," ",'[1]60m'!$I$73)</f>
        <v> </v>
      </c>
      <c r="H54" s="15">
        <f>IF('[1]60m'!$H$73=0," ",'[1]60m'!$H$73)</f>
        <v>9.3</v>
      </c>
      <c r="I54" s="16" t="str">
        <f>IF('[1]60m'!$E$68=0," ",'[1]60m'!$E$68)</f>
        <v> </v>
      </c>
      <c r="J54" s="1">
        <v>5</v>
      </c>
    </row>
    <row r="55" spans="7:8" ht="12.75">
      <c r="G55" s="14"/>
      <c r="H55" s="15"/>
    </row>
    <row r="56" spans="7:8" ht="12.75">
      <c r="G56" s="14"/>
      <c r="H56" s="15"/>
    </row>
    <row r="57" spans="7:8" ht="12.75">
      <c r="G57" s="14"/>
      <c r="H57" s="15"/>
    </row>
    <row r="58" spans="1:10" s="51" customFormat="1" ht="12.75">
      <c r="A58" s="51">
        <v>1</v>
      </c>
      <c r="B58" s="52" t="s">
        <v>13</v>
      </c>
      <c r="C58" s="51" t="str">
        <f>IF('[1]60m'!$C$81:$D$81=0," ",'[1]60m'!$C$81:$D$81)</f>
        <v>Hartmanová Lenka</v>
      </c>
      <c r="D58" s="53" t="str">
        <f>IF('[1]60m'!$E$81=0," ",'[1]60m'!$E$81)</f>
        <v>04.01.93</v>
      </c>
      <c r="E58" s="55" t="str">
        <f>IF('[1]60m'!$F$81=0," ",'[1]60m'!$F$81)</f>
        <v>HKRAL</v>
      </c>
      <c r="F58" s="55" t="s">
        <v>18</v>
      </c>
      <c r="G58" s="56" t="str">
        <f>IF('[1]60m'!$I$81=0," ",'[1]60m'!$I$81)</f>
        <v> </v>
      </c>
      <c r="H58" s="57">
        <f>IF('[1]60m'!$H$81=0," ",'[1]60m'!$H$81)</f>
        <v>9.2</v>
      </c>
      <c r="I58" s="58" t="str">
        <f>IF('[1]60m'!$E$75=0," ",'[1]60m'!$E$75)</f>
        <v> </v>
      </c>
      <c r="J58" s="55">
        <v>4</v>
      </c>
    </row>
    <row r="59" spans="1:10" ht="12.75">
      <c r="A59" s="2">
        <f t="shared" si="1"/>
        <v>2</v>
      </c>
      <c r="B59" s="6" t="s">
        <v>13</v>
      </c>
      <c r="C59" s="2" t="str">
        <f>IF('[1]60m'!$C$77:$D$77=0," ",'[1]60m'!$C$77:$D$77)</f>
        <v>Šimáčková Jana</v>
      </c>
      <c r="D59" s="4" t="str">
        <f>IF('[1]60m'!$E$77=0," ",'[1]60m'!$E$77)</f>
        <v>09.04.96</v>
      </c>
      <c r="E59" s="1" t="str">
        <f>IF('[1]60m'!$F$77=0," ",'[1]60m'!$F$77)</f>
        <v>NPAKA</v>
      </c>
      <c r="F59" s="1" t="s">
        <v>18</v>
      </c>
      <c r="G59" s="14" t="str">
        <f>IF('[1]60m'!$I$77=0," ",'[1]60m'!$I$77)</f>
        <v> </v>
      </c>
      <c r="H59" s="15">
        <f>IF('[1]60m'!$H$77=0," ",'[1]60m'!$H$77)</f>
        <v>9.3</v>
      </c>
      <c r="I59" s="16" t="str">
        <f>IF('[1]60m'!$E$75=0," ",'[1]60m'!$E$75)</f>
        <v> </v>
      </c>
      <c r="J59" s="1">
        <v>3</v>
      </c>
    </row>
    <row r="60" spans="1:10" ht="12.75">
      <c r="A60" s="2">
        <f t="shared" si="1"/>
        <v>3</v>
      </c>
      <c r="B60" s="6" t="s">
        <v>13</v>
      </c>
      <c r="C60" s="2" t="str">
        <f>IF('[1]60m'!$C$76:$D$76=0," ",'[1]60m'!$C$76:$D$76)</f>
        <v>Hanzlíčková Magdaléna</v>
      </c>
      <c r="D60" s="4" t="str">
        <f>IF('[1]60m'!$E$76=0," ",'[1]60m'!$E$76)</f>
        <v>09.07.94</v>
      </c>
      <c r="E60" s="1" t="str">
        <f>IF('[1]60m'!$F$76=0," ",'[1]60m'!$F$76)</f>
        <v>SODVK</v>
      </c>
      <c r="F60" s="1" t="s">
        <v>18</v>
      </c>
      <c r="G60" s="14" t="str">
        <f>IF('[1]60m'!$I$76=0," ",'[1]60m'!$I$76)</f>
        <v> </v>
      </c>
      <c r="H60" s="15">
        <f>IF('[1]60m'!$H$76=0," ",'[1]60m'!$H$76)</f>
        <v>9.4</v>
      </c>
      <c r="I60" s="16" t="str">
        <f>IF('[1]60m'!$E$75=0," ",'[1]60m'!$E$75)</f>
        <v> </v>
      </c>
      <c r="J60" s="1">
        <v>2</v>
      </c>
    </row>
    <row r="61" spans="1:10" s="51" customFormat="1" ht="12.75">
      <c r="A61" s="51">
        <f t="shared" si="1"/>
        <v>4</v>
      </c>
      <c r="B61" s="52" t="s">
        <v>13</v>
      </c>
      <c r="C61" s="51" t="str">
        <f>IF('[1]60m'!$C$80:$D$80=0," ",'[1]60m'!$C$80:$D$80)</f>
        <v>Říhová Pavla</v>
      </c>
      <c r="D61" s="53" t="str">
        <f>IF('[1]60m'!$E$80=0," ",'[1]60m'!$E$80)</f>
        <v>06.07.92</v>
      </c>
      <c r="E61" s="55" t="str">
        <f>IF('[1]60m'!$F$80=0," ",'[1]60m'!$F$80)</f>
        <v>HKRAL</v>
      </c>
      <c r="F61" s="55" t="s">
        <v>18</v>
      </c>
      <c r="G61" s="56" t="str">
        <f>IF('[1]60m'!$I$80=0," ",'[1]60m'!$I$80)</f>
        <v> </v>
      </c>
      <c r="H61" s="57">
        <f>IF('[1]60m'!$H$80=0," ",'[1]60m'!$H$80)</f>
        <v>9.5</v>
      </c>
      <c r="I61" s="58" t="str">
        <f>IF('[1]60m'!$E$75=0," ",'[1]60m'!$E$75)</f>
        <v> </v>
      </c>
      <c r="J61" s="55">
        <v>1</v>
      </c>
    </row>
    <row r="62" spans="1:10" s="51" customFormat="1" ht="12.75">
      <c r="A62" s="51">
        <f t="shared" si="1"/>
        <v>5</v>
      </c>
      <c r="B62" s="52" t="s">
        <v>13</v>
      </c>
      <c r="C62" s="51" t="str">
        <f>IF('[1]60m'!$C$78:$D$78=0," ",'[1]60m'!$C$78:$D$78)</f>
        <v>Krejcarová Gabriela</v>
      </c>
      <c r="D62" s="53" t="str">
        <f>IF('[1]60m'!$E$78=0," ",'[1]60m'!$E$78)</f>
        <v>17.03.93</v>
      </c>
      <c r="E62" s="55" t="str">
        <f>IF('[1]60m'!$F$78=0," ",'[1]60m'!$F$78)</f>
        <v>HKRAL</v>
      </c>
      <c r="F62" s="55" t="s">
        <v>18</v>
      </c>
      <c r="G62" s="56" t="str">
        <f>IF('[1]60m'!$I$78=0," ",'[1]60m'!$I$78)</f>
        <v> </v>
      </c>
      <c r="H62" s="57">
        <f>IF('[1]60m'!$H$78=0," ",'[1]60m'!$H$78)</f>
        <v>9.5</v>
      </c>
      <c r="I62" s="58" t="str">
        <f>IF('[1]60m'!$E$75=0," ",'[1]60m'!$E$75)</f>
        <v> </v>
      </c>
      <c r="J62" s="55"/>
    </row>
    <row r="63" spans="1:9" ht="12.75">
      <c r="A63" s="2">
        <f t="shared" si="1"/>
        <v>6</v>
      </c>
      <c r="B63" s="6" t="s">
        <v>13</v>
      </c>
      <c r="C63" s="2" t="str">
        <f>IF('[1]60m'!$C$79:$D$79=0," ",'[1]60m'!$C$79:$D$79)</f>
        <v>Michaličková Kristýna</v>
      </c>
      <c r="D63" s="4" t="str">
        <f>IF('[1]60m'!$E$79=0," ",'[1]60m'!$E$79)</f>
        <v>92</v>
      </c>
      <c r="E63" s="1" t="str">
        <f>IF('[1]60m'!$F$79=0," ",'[1]60m'!$F$79)</f>
        <v>SOLNI</v>
      </c>
      <c r="F63" s="1" t="s">
        <v>18</v>
      </c>
      <c r="G63" s="14" t="str">
        <f>IF('[1]60m'!$I$79=0," ",'[1]60m'!$I$79)</f>
        <v> </v>
      </c>
      <c r="H63" s="15">
        <f>IF('[1]60m'!$H$79=0," ",'[1]60m'!$H$79)</f>
        <v>9.6</v>
      </c>
      <c r="I63" s="16" t="str">
        <f>IF('[1]60m'!$E$75=0," ",'[1]60m'!$E$75)</f>
        <v> </v>
      </c>
    </row>
    <row r="65" ht="12.75">
      <c r="C65" s="7" t="s">
        <v>19</v>
      </c>
    </row>
    <row r="66" spans="1:10" ht="11.25" customHeight="1">
      <c r="A66" s="8" t="s">
        <v>5</v>
      </c>
      <c r="B66" s="9"/>
      <c r="C66" s="9" t="s">
        <v>6</v>
      </c>
      <c r="D66" s="10" t="s">
        <v>7</v>
      </c>
      <c r="E66" s="9" t="s">
        <v>8</v>
      </c>
      <c r="F66" s="9" t="s">
        <v>9</v>
      </c>
      <c r="G66" s="9" t="s">
        <v>10</v>
      </c>
      <c r="H66" s="11" t="s">
        <v>11</v>
      </c>
      <c r="I66" s="8" t="s">
        <v>12</v>
      </c>
      <c r="J66" s="9" t="s">
        <v>16</v>
      </c>
    </row>
    <row r="67" spans="1:10" s="69" customFormat="1" ht="12.75">
      <c r="A67" s="69">
        <v>1</v>
      </c>
      <c r="B67" s="70" t="s">
        <v>13</v>
      </c>
      <c r="C67" s="69" t="str">
        <f>IF('[1]150m'!$C$11:$D$11=0," ",'[1]150m'!$C$11:$D$11)</f>
        <v>Kašková Kateřina</v>
      </c>
      <c r="D67" s="71" t="str">
        <f>IF('[1]150m'!$E$11=0," ",'[1]150m'!$E$11)</f>
        <v>28.01.93</v>
      </c>
      <c r="E67" s="72" t="str">
        <f>IF('[1]150m'!$F$11=0," ",'[1]150m'!$F$11)</f>
        <v>HKRAL</v>
      </c>
      <c r="F67" s="72">
        <v>1</v>
      </c>
      <c r="G67" s="72" t="str">
        <f>IF('[1]150m'!$I$11=0," ",'[1]150m'!$I$11)</f>
        <v> </v>
      </c>
      <c r="H67" s="83">
        <f>IF('[1]150m'!$H$11=0," ",'[1]150m'!$H$11)</f>
        <v>22.6</v>
      </c>
      <c r="I67" s="74" t="str">
        <f>IF('[1]150m'!$E$9=0," ",'[1]150m'!$E$9)</f>
        <v> </v>
      </c>
      <c r="J67" s="72">
        <v>11</v>
      </c>
    </row>
    <row r="68" spans="1:10" s="51" customFormat="1" ht="12.75">
      <c r="A68" s="51">
        <f>A67+1</f>
        <v>2</v>
      </c>
      <c r="B68" s="52" t="s">
        <v>13</v>
      </c>
      <c r="C68" s="51" t="str">
        <f>IF('[1]150m'!$C$12:$D$12=0," ",'[1]150m'!$C$12:$D$12)</f>
        <v>Říhová Pavla</v>
      </c>
      <c r="D68" s="53" t="str">
        <f>IF('[1]150m'!$E$12=0," ",'[1]150m'!$E$12)</f>
        <v>06.07.92</v>
      </c>
      <c r="E68" s="55" t="str">
        <f>IF('[1]150m'!$F$12=0," ",'[1]150m'!$F$12)</f>
        <v>HKRAL</v>
      </c>
      <c r="F68" s="55">
        <v>1</v>
      </c>
      <c r="G68" s="55" t="str">
        <f>IF('[1]150m'!$I$12=0," ",'[1]150m'!$I$12)</f>
        <v> </v>
      </c>
      <c r="H68" s="57">
        <f>IF('[1]150m'!$H$12=0," ",'[1]150m'!$H$12)</f>
        <v>22.7</v>
      </c>
      <c r="I68" s="58" t="str">
        <f>IF('[1]150m'!$E$9=0," ",'[1]150m'!$E$9)</f>
        <v> </v>
      </c>
      <c r="J68" s="55">
        <v>9</v>
      </c>
    </row>
    <row r="69" spans="1:10" s="51" customFormat="1" ht="12.75">
      <c r="A69" s="51">
        <f>A68+1</f>
        <v>3</v>
      </c>
      <c r="B69" s="52" t="s">
        <v>13</v>
      </c>
      <c r="C69" s="51" t="str">
        <f>IF('[1]150m'!$C$18:$D$18=0," ",'[1]150m'!$C$18:$D$18)</f>
        <v>Lukášová Dominika</v>
      </c>
      <c r="D69" s="53" t="str">
        <f>IF('[1]150m'!$E$18=0," ",'[1]150m'!$E$18)</f>
        <v>29.03.93</v>
      </c>
      <c r="E69" s="55" t="str">
        <f>IF('[1]150m'!$F$18=0," ",'[1]150m'!$F$18)</f>
        <v>HKRAL</v>
      </c>
      <c r="F69" s="55">
        <v>2</v>
      </c>
      <c r="G69" s="55" t="str">
        <f>IF('[1]150m'!$I$18=0," ",'[1]150m'!$I$18)</f>
        <v> </v>
      </c>
      <c r="H69" s="57">
        <f>IF('[1]150m'!$H$18=0," ",'[1]150m'!$H$18)</f>
        <v>23.6</v>
      </c>
      <c r="I69" s="58" t="str">
        <f>IF('[1]150m'!$E$9=0," ",'[1]150m'!$E$9)</f>
        <v> </v>
      </c>
      <c r="J69" s="55">
        <v>7.5</v>
      </c>
    </row>
    <row r="70" spans="1:10" ht="12.75">
      <c r="A70" s="2">
        <f>A69+1</f>
        <v>4</v>
      </c>
      <c r="B70" s="6" t="s">
        <v>13</v>
      </c>
      <c r="C70" s="2" t="str">
        <f>IF('[1]150m'!$C$22:$D$22=0," ",'[1]150m'!$C$22:$D$22)</f>
        <v>Bergerová Kateřina</v>
      </c>
      <c r="D70" s="4" t="str">
        <f>IF('[1]150m'!$E$22=0," ",'[1]150m'!$E$22)</f>
        <v>92</v>
      </c>
      <c r="E70" s="1" t="str">
        <f>IF('[1]150m'!$F$22=0," ",'[1]150m'!$F$22)</f>
        <v>DVKRA</v>
      </c>
      <c r="F70" s="1">
        <v>3</v>
      </c>
      <c r="G70" s="1" t="str">
        <f>IF('[1]150m'!$I$22=0," ",'[1]150m'!$I$22)</f>
        <v> </v>
      </c>
      <c r="H70" s="15">
        <f>IF('[1]150m'!$H$22=0," ",'[1]150m'!$H$22)</f>
        <v>23.6</v>
      </c>
      <c r="I70" s="16" t="str">
        <f>IF('[1]150m'!$E$9=0," ",'[1]150m'!$E$9)</f>
        <v> </v>
      </c>
      <c r="J70" s="1">
        <v>7.5</v>
      </c>
    </row>
    <row r="71" spans="1:10" s="51" customFormat="1" ht="12.75">
      <c r="A71" s="51">
        <f>A70+1</f>
        <v>5</v>
      </c>
      <c r="B71" s="52" t="s">
        <v>13</v>
      </c>
      <c r="C71" s="51" t="str">
        <f>IF('[1]150m'!$C$46:$D$46=0," ",'[1]150m'!$C$46:$D$46)</f>
        <v>Ducháčová Barbora</v>
      </c>
      <c r="D71" s="53" t="str">
        <f>IF('[1]150m'!$E$46=0," ",'[1]150m'!$E$46)</f>
        <v>27.12.92</v>
      </c>
      <c r="E71" s="55" t="str">
        <f>IF('[1]150m'!$F$46=0," ",'[1]150m'!$F$46)</f>
        <v>HKRAL</v>
      </c>
      <c r="F71" s="55">
        <v>8</v>
      </c>
      <c r="G71" s="55" t="str">
        <f>IF('[1]150m'!$I$46=0," ",'[1]150m'!$I$46)</f>
        <v> </v>
      </c>
      <c r="H71" s="57">
        <f>IF('[1]150m'!$H$46=0," ",'[1]150m'!$H$46)</f>
        <v>23.7</v>
      </c>
      <c r="I71" s="58" t="str">
        <f>IF('[1]150m'!$E$14=0," ",'[1]150m'!$E$14)</f>
        <v> </v>
      </c>
      <c r="J71" s="55">
        <v>6</v>
      </c>
    </row>
    <row r="72" spans="1:10" s="51" customFormat="1" ht="12.75">
      <c r="A72" s="51">
        <f>A71+1</f>
        <v>6</v>
      </c>
      <c r="B72" s="52" t="s">
        <v>13</v>
      </c>
      <c r="C72" s="51" t="str">
        <f>IF('[1]150m'!$C$31:$D$31=0," ",'[1]150m'!$C$31:$D$31)</f>
        <v>Koulová Lenka</v>
      </c>
      <c r="D72" s="53" t="str">
        <f>IF('[1]150m'!$E$31=0," ",'[1]150m'!$E$31)</f>
        <v>11.04.93</v>
      </c>
      <c r="E72" s="55" t="str">
        <f>IF('[1]150m'!$F$31=0," ",'[1]150m'!$F$31)</f>
        <v>HKRAL</v>
      </c>
      <c r="F72" s="55">
        <v>5</v>
      </c>
      <c r="G72" s="55" t="str">
        <f>IF('[1]150m'!$I$31=0," ",'[1]150m'!$I$31)</f>
        <v> </v>
      </c>
      <c r="H72" s="57">
        <f>IF('[1]150m'!$H$31=0," ",'[1]150m'!$H$31)</f>
        <v>23.8</v>
      </c>
      <c r="I72" s="58" t="str">
        <f>IF('[1]150m'!$E$14=0," ",'[1]150m'!$E$14)</f>
        <v> </v>
      </c>
      <c r="J72" s="55">
        <v>5</v>
      </c>
    </row>
    <row r="73" spans="1:10" ht="12.75">
      <c r="A73" s="2">
        <f aca="true" t="shared" si="2" ref="A73:A98">A72+1</f>
        <v>7</v>
      </c>
      <c r="B73" s="6" t="s">
        <v>13</v>
      </c>
      <c r="C73" s="2" t="str">
        <f>IF('[1]150m'!$C$33:$D$33=0," ",'[1]150m'!$C$33:$D$33)</f>
        <v>Benešová Zdenka</v>
      </c>
      <c r="D73" s="4" t="str">
        <f>IF('[1]150m'!$E$33=0," ",'[1]150m'!$E$33)</f>
        <v>93</v>
      </c>
      <c r="E73" s="1" t="str">
        <f>IF('[1]150m'!$F$33=0," ",'[1]150m'!$F$33)</f>
        <v>SOLNI</v>
      </c>
      <c r="F73" s="1">
        <v>5</v>
      </c>
      <c r="G73" s="1" t="str">
        <f>IF('[1]150m'!$I$33=0," ",'[1]150m'!$I$33)</f>
        <v> </v>
      </c>
      <c r="H73" s="15">
        <f>IF('[1]150m'!$H$33=0," ",'[1]150m'!$H$33)</f>
        <v>23.8</v>
      </c>
      <c r="I73" s="16" t="str">
        <f>IF('[1]150m'!$E$14=0," ",'[1]150m'!$E$14)</f>
        <v> </v>
      </c>
      <c r="J73" s="1">
        <v>4</v>
      </c>
    </row>
    <row r="74" spans="1:10" ht="12.75">
      <c r="A74" s="2">
        <f t="shared" si="2"/>
        <v>8</v>
      </c>
      <c r="B74" s="6" t="s">
        <v>13</v>
      </c>
      <c r="C74" s="2" t="str">
        <f>IF('[1]150m'!$C$15:$D$15=0," ",'[1]150m'!$C$15:$D$15)</f>
        <v>Paarová Pavlína</v>
      </c>
      <c r="D74" s="4" t="str">
        <f>IF('[1]150m'!$E$15=0," ",'[1]150m'!$E$15)</f>
        <v>92</v>
      </c>
      <c r="E74" s="1" t="str">
        <f>IF('[1]150m'!$F$15=0," ",'[1]150m'!$F$15)</f>
        <v>NMMET</v>
      </c>
      <c r="F74" s="1">
        <v>2</v>
      </c>
      <c r="G74" s="1" t="str">
        <f>IF('[1]150m'!$I$15=0," ",'[1]150m'!$I$15)</f>
        <v> </v>
      </c>
      <c r="H74" s="15">
        <f>IF('[1]150m'!$H$15=0," ",'[1]150m'!$H$15)</f>
        <v>23.9</v>
      </c>
      <c r="I74" s="16" t="str">
        <f>IF('[1]150m'!$E$14=0," ",'[1]150m'!$E$14)</f>
        <v> </v>
      </c>
      <c r="J74" s="1">
        <v>2</v>
      </c>
    </row>
    <row r="75" spans="1:10" s="51" customFormat="1" ht="12.75">
      <c r="A75" s="51">
        <f t="shared" si="2"/>
        <v>9</v>
      </c>
      <c r="B75" s="52" t="s">
        <v>13</v>
      </c>
      <c r="C75" s="51" t="str">
        <f>IF('[1]150m'!$C$23:$D$23=0," ",'[1]150m'!$C$23:$D$23)</f>
        <v>Weishäuplová Adéla</v>
      </c>
      <c r="D75" s="53" t="str">
        <f>IF('[1]150m'!$E$23=0," ",'[1]150m'!$E$23)</f>
        <v>14.04.92</v>
      </c>
      <c r="E75" s="55" t="str">
        <f>IF('[1]150m'!$F$23=0," ",'[1]150m'!$F$23)</f>
        <v>HKRAL</v>
      </c>
      <c r="F75" s="55">
        <v>3</v>
      </c>
      <c r="G75" s="55" t="str">
        <f>IF('[1]150m'!$I$23=0," ",'[1]150m'!$I$23)</f>
        <v> </v>
      </c>
      <c r="H75" s="57">
        <f>IF('[1]150m'!$H$23=0," ",'[1]150m'!$H$23)</f>
        <v>23.9</v>
      </c>
      <c r="I75" s="58" t="str">
        <f>IF('[1]150m'!$E$19=0," ",'[1]150m'!$E$19)</f>
        <v> </v>
      </c>
      <c r="J75" s="55">
        <v>2</v>
      </c>
    </row>
    <row r="76" spans="1:10" ht="12.75">
      <c r="A76" s="2">
        <f t="shared" si="2"/>
        <v>10</v>
      </c>
      <c r="B76" s="6" t="s">
        <v>13</v>
      </c>
      <c r="C76" s="2" t="str">
        <f>IF('[1]150m'!$C$26:$D$26=0," ",'[1]150m'!$C$26:$D$26)</f>
        <v>Petráková Kateřina</v>
      </c>
      <c r="D76" s="4" t="str">
        <f>IF('[1]150m'!$E$26=0," ",'[1]150m'!$E$26)</f>
        <v>94</v>
      </c>
      <c r="E76" s="1" t="str">
        <f>IF('[1]150m'!$F$26=0," ",'[1]150m'!$F$26)</f>
        <v>SOLNI</v>
      </c>
      <c r="F76" s="1">
        <v>4</v>
      </c>
      <c r="G76" s="1" t="str">
        <f>IF('[1]150m'!$I$26=0," ",'[1]150m'!$I$26)</f>
        <v> </v>
      </c>
      <c r="H76" s="15">
        <f>IF('[1]150m'!$H$26=0," ",'[1]150m'!$H$26)</f>
        <v>23.9</v>
      </c>
      <c r="I76" s="16" t="str">
        <f>IF('[1]150m'!$E$19=0," ",'[1]150m'!$E$19)</f>
        <v> </v>
      </c>
      <c r="J76" s="1">
        <v>2</v>
      </c>
    </row>
    <row r="77" spans="1:9" ht="12.75">
      <c r="A77" s="2">
        <f t="shared" si="2"/>
        <v>11</v>
      </c>
      <c r="B77" s="6" t="s">
        <v>13</v>
      </c>
      <c r="C77" s="2" t="str">
        <f>IF('[1]150m'!$C$17:$D$17=0," ",'[1]150m'!$C$17:$D$17)</f>
        <v>Zimová Klára</v>
      </c>
      <c r="D77" s="4" t="str">
        <f>IF('[1]150m'!$E$17=0," ",'[1]150m'!$E$17)</f>
        <v>30.12.92</v>
      </c>
      <c r="E77" s="1" t="str">
        <f>IF('[1]150m'!$F$17=0," ",'[1]150m'!$F$17)</f>
        <v>DVKRA</v>
      </c>
      <c r="F77" s="1">
        <v>2</v>
      </c>
      <c r="G77" s="1" t="str">
        <f>IF('[1]150m'!$I$17=0," ",'[1]150m'!$I$17)</f>
        <v> </v>
      </c>
      <c r="H77" s="15">
        <f>IF('[1]150m'!$H$17=0," ",'[1]150m'!$H$17)</f>
        <v>24.1</v>
      </c>
      <c r="I77" s="16" t="str">
        <f>IF('[1]150m'!$E$19=0," ",'[1]150m'!$E$19)</f>
        <v> </v>
      </c>
    </row>
    <row r="78" spans="1:9" ht="12.75">
      <c r="A78" s="2">
        <f t="shared" si="2"/>
        <v>12</v>
      </c>
      <c r="B78" s="6" t="s">
        <v>13</v>
      </c>
      <c r="C78" s="2" t="str">
        <f>IF('[1]150m'!$C$20:$D$20=0," ",'[1]150m'!$C$20:$D$20)</f>
        <v>Ulrichová Alena</v>
      </c>
      <c r="D78" s="4" t="str">
        <f>IF('[1]150m'!$E$20=0," ",'[1]150m'!$E$20)</f>
        <v>94</v>
      </c>
      <c r="E78" s="1" t="str">
        <f>IF('[1]150m'!$F$20=0," ",'[1]150m'!$F$20)</f>
        <v>NMMET</v>
      </c>
      <c r="F78" s="1">
        <v>3</v>
      </c>
      <c r="G78" s="1" t="str">
        <f>IF('[1]150m'!$I$20=0," ",'[1]150m'!$I$20)</f>
        <v> </v>
      </c>
      <c r="H78" s="15">
        <f>IF('[1]150m'!$H$20=0," ",'[1]150m'!$H$20)</f>
        <v>24.2</v>
      </c>
      <c r="I78" s="16" t="str">
        <f>IF('[1]150m'!$E$19=0," ",'[1]150m'!$E$19)</f>
        <v> </v>
      </c>
    </row>
    <row r="79" spans="1:9" ht="12.75">
      <c r="A79" s="2">
        <f t="shared" si="2"/>
        <v>13</v>
      </c>
      <c r="B79" s="6" t="s">
        <v>13</v>
      </c>
      <c r="C79" s="2" t="str">
        <f>IF('[1]150m'!$C$30:$D$30=0," ",'[1]150m'!$C$30:$D$30)</f>
        <v>Hanzlíčková Magdaléna</v>
      </c>
      <c r="D79" s="4" t="str">
        <f>IF('[1]150m'!$E$30=0," ",'[1]150m'!$E$30)</f>
        <v>09.07.94</v>
      </c>
      <c r="E79" s="1" t="str">
        <f>IF('[1]150m'!$F$30=0," ",'[1]150m'!$F$30)</f>
        <v>SODVK</v>
      </c>
      <c r="F79" s="1">
        <v>5</v>
      </c>
      <c r="G79" s="1" t="str">
        <f>IF('[1]150m'!$I$30=0," ",'[1]150m'!$I$30)</f>
        <v> </v>
      </c>
      <c r="H79" s="15">
        <f>IF('[1]150m'!$H$30=0," ",'[1]150m'!$H$30)</f>
        <v>24.2</v>
      </c>
      <c r="I79" s="16" t="str">
        <f>IF('[1]150m'!$E$24=0," ",'[1]150m'!$E$24)</f>
        <v> </v>
      </c>
    </row>
    <row r="80" spans="1:9" ht="12.75">
      <c r="A80" s="2">
        <f t="shared" si="2"/>
        <v>14</v>
      </c>
      <c r="B80" s="6" t="s">
        <v>13</v>
      </c>
      <c r="C80" s="2" t="str">
        <f>IF('[1]150m'!$C$16:$D$16=0," ",'[1]150m'!$C$16:$D$16)</f>
        <v>Pastuchová Andrea</v>
      </c>
      <c r="D80" s="4" t="str">
        <f>IF('[1]150m'!$E$16=0," ",'[1]150m'!$E$16)</f>
        <v>93</v>
      </c>
      <c r="E80" s="1" t="str">
        <f>IF('[1]150m'!$F$16=0," ",'[1]150m'!$F$16)</f>
        <v>PLHOV</v>
      </c>
      <c r="F80" s="1">
        <v>2</v>
      </c>
      <c r="G80" s="1" t="str">
        <f>IF('[1]150m'!$I$16=0," ",'[1]150m'!$I$16)</f>
        <v> </v>
      </c>
      <c r="H80" s="15">
        <f>IF('[1]150m'!$H$16=0," ",'[1]150m'!$H$16)</f>
        <v>24.3</v>
      </c>
      <c r="I80" s="16" t="str">
        <f>IF('[1]150m'!$E$24=0," ",'[1]150m'!$E$24)</f>
        <v> </v>
      </c>
    </row>
    <row r="81" spans="1:9" ht="12.75">
      <c r="A81" s="2">
        <f t="shared" si="2"/>
        <v>15</v>
      </c>
      <c r="B81" s="6" t="s">
        <v>13</v>
      </c>
      <c r="C81" s="2" t="str">
        <f>IF('[1]150m'!$C$35:$D$35=0," ",'[1]150m'!$C$35:$D$35)</f>
        <v>Morávková Adéla</v>
      </c>
      <c r="D81" s="4" t="str">
        <f>IF('[1]150m'!$E$35=0," ",'[1]150m'!$E$35)</f>
        <v>14.10.93</v>
      </c>
      <c r="E81" s="1" t="str">
        <f>IF('[1]150m'!$F$35=0," ",'[1]150m'!$F$35)</f>
        <v>NPAKA</v>
      </c>
      <c r="F81" s="1">
        <v>6</v>
      </c>
      <c r="G81" s="1" t="str">
        <f>IF('[1]150m'!$I$35=0," ",'[1]150m'!$I$35)</f>
        <v> </v>
      </c>
      <c r="H81" s="15">
        <f>IF('[1]150m'!$H$35=0," ",'[1]150m'!$H$35)</f>
        <v>24.3</v>
      </c>
      <c r="I81" s="16" t="str">
        <f>IF('[1]150m'!$E$24=0," ",'[1]150m'!$E$24)</f>
        <v> </v>
      </c>
    </row>
    <row r="82" spans="1:10" s="51" customFormat="1" ht="12.75">
      <c r="A82" s="51">
        <f t="shared" si="2"/>
        <v>16</v>
      </c>
      <c r="B82" s="52" t="s">
        <v>13</v>
      </c>
      <c r="C82" s="51" t="str">
        <f>IF('[1]150m'!$C$36:$D$36=0," ",'[1]150m'!$C$36:$D$36)</f>
        <v>Marešová Dominika</v>
      </c>
      <c r="D82" s="53" t="str">
        <f>IF('[1]150m'!$E$36=0," ",'[1]150m'!$E$36)</f>
        <v>25.05.92</v>
      </c>
      <c r="E82" s="55" t="str">
        <f>IF('[1]150m'!$F$36=0," ",'[1]150m'!$F$36)</f>
        <v>HKRAL</v>
      </c>
      <c r="F82" s="55">
        <v>6</v>
      </c>
      <c r="G82" s="55" t="str">
        <f>IF('[1]150m'!$I$36=0," ",'[1]150m'!$I$36)</f>
        <v> </v>
      </c>
      <c r="H82" s="57">
        <f>IF('[1]150m'!$H$36=0," ",'[1]150m'!$H$36)</f>
        <v>24.4</v>
      </c>
      <c r="I82" s="58" t="str">
        <f>IF('[1]150m'!$E$24=0," ",'[1]150m'!$E$24)</f>
        <v> </v>
      </c>
      <c r="J82" s="55"/>
    </row>
    <row r="83" spans="1:9" ht="12.75">
      <c r="A83" s="2">
        <f t="shared" si="2"/>
        <v>17</v>
      </c>
      <c r="B83" s="6" t="s">
        <v>13</v>
      </c>
      <c r="C83" s="2" t="str">
        <f>IF('[1]150m'!$C$28:$D$28=0," ",'[1]150m'!$C$28:$D$28)</f>
        <v>Uherková Michaela</v>
      </c>
      <c r="D83" s="4" t="str">
        <f>IF('[1]150m'!$E$28=0," ",'[1]150m'!$E$28)</f>
        <v>24.06.93</v>
      </c>
      <c r="E83" s="1" t="str">
        <f>IF('[1]150m'!$F$28=0," ",'[1]150m'!$F$28)</f>
        <v>SODVK</v>
      </c>
      <c r="F83" s="1">
        <v>4</v>
      </c>
      <c r="G83" s="1" t="str">
        <f>IF('[1]150m'!$I$28=0," ",'[1]150m'!$I$28)</f>
        <v> </v>
      </c>
      <c r="H83" s="15">
        <f>IF('[1]150m'!$H$28=0," ",'[1]150m'!$H$28)</f>
        <v>24.8</v>
      </c>
      <c r="I83" s="16" t="str">
        <f>IF('[1]150m'!$E$29=0," ",'[1]150m'!$E$29)</f>
        <v> </v>
      </c>
    </row>
    <row r="84" spans="1:9" ht="12.75">
      <c r="A84" s="2">
        <f t="shared" si="2"/>
        <v>18</v>
      </c>
      <c r="B84" s="6" t="s">
        <v>13</v>
      </c>
      <c r="C84" s="2" t="str">
        <f>IF('[1]150m'!$C$43:$D$43=0," ",'[1]150m'!$C$43:$D$43)</f>
        <v>Hovorková Adina</v>
      </c>
      <c r="D84" s="4" t="str">
        <f>IF('[1]150m'!$E$43=0," ",'[1]150m'!$E$43)</f>
        <v>96</v>
      </c>
      <c r="E84" s="1" t="str">
        <f>IF('[1]150m'!$F$43=0," ",'[1]150m'!$F$43)</f>
        <v>PLHOV</v>
      </c>
      <c r="F84" s="1">
        <v>7</v>
      </c>
      <c r="G84" s="1" t="str">
        <f>IF('[1]150m'!$I$43=0," ",'[1]150m'!$I$43)</f>
        <v> </v>
      </c>
      <c r="H84" s="15">
        <f>IF('[1]150m'!$H$43=0," ",'[1]150m'!$H$43)</f>
        <v>24.8</v>
      </c>
      <c r="I84" s="16" t="str">
        <f>IF('[1]150m'!$E$29=0," ",'[1]150m'!$E$29)</f>
        <v> </v>
      </c>
    </row>
    <row r="85" spans="1:9" ht="12.75">
      <c r="A85" s="2">
        <f t="shared" si="2"/>
        <v>19</v>
      </c>
      <c r="B85" s="6" t="s">
        <v>13</v>
      </c>
      <c r="C85" s="2" t="str">
        <f>IF('[1]150m'!$C$48:$D$48=0," ",'[1]150m'!$C$48:$D$48)</f>
        <v>Ovčariková Markéta</v>
      </c>
      <c r="D85" s="4" t="str">
        <f>IF('[1]150m'!$E$48=0," ",'[1]150m'!$E$48)</f>
        <v> </v>
      </c>
      <c r="E85" s="1" t="str">
        <f>IF('[1]150m'!$F$48=0," ",'[1]150m'!$F$48)</f>
        <v>DOBRU</v>
      </c>
      <c r="F85" s="1">
        <v>8</v>
      </c>
      <c r="G85" s="1" t="str">
        <f>IF('[1]150m'!$I$48=0," ",'[1]150m'!$I$48)</f>
        <v> </v>
      </c>
      <c r="H85" s="15">
        <f>IF('[1]150m'!$H$48=0," ",'[1]150m'!$H$48)</f>
        <v>24.8</v>
      </c>
      <c r="I85" s="16" t="str">
        <f>IF('[1]150m'!$E$29=0," ",'[1]150m'!$E$29)</f>
        <v> </v>
      </c>
    </row>
    <row r="86" spans="1:10" s="51" customFormat="1" ht="12.75">
      <c r="A86" s="51">
        <f t="shared" si="2"/>
        <v>20</v>
      </c>
      <c r="B86" s="52" t="s">
        <v>13</v>
      </c>
      <c r="C86" s="51" t="str">
        <f>IF('[1]150m'!$C$41:$D$41=0," ",'[1]150m'!$C$41:$D$41)</f>
        <v>Hladěnová Anna</v>
      </c>
      <c r="D86" s="53" t="str">
        <f>IF('[1]150m'!$E$41=0," ",'[1]150m'!$E$41)</f>
        <v>11.12.93</v>
      </c>
      <c r="E86" s="55" t="str">
        <f>IF('[1]150m'!$F$41=0," ",'[1]150m'!$F$41)</f>
        <v>HKRAL</v>
      </c>
      <c r="F86" s="55">
        <v>7</v>
      </c>
      <c r="G86" s="55" t="str">
        <f>IF('[1]150m'!$I$41=0," ",'[1]150m'!$I$41)</f>
        <v> </v>
      </c>
      <c r="H86" s="57">
        <f>IF('[1]150m'!$H$41=0," ",'[1]150m'!$H$41)</f>
        <v>24.9</v>
      </c>
      <c r="I86" s="58" t="str">
        <f>IF('[1]150m'!$E$29=0," ",'[1]150m'!$E$29)</f>
        <v> </v>
      </c>
      <c r="J86" s="55"/>
    </row>
    <row r="87" spans="1:9" ht="12.75">
      <c r="A87" s="2">
        <f t="shared" si="2"/>
        <v>21</v>
      </c>
      <c r="B87" s="6" t="s">
        <v>13</v>
      </c>
      <c r="C87" s="2" t="str">
        <f>IF('[1]150m'!$C$10:$D$10=0," ",'[1]150m'!$C$10:$D$10)</f>
        <v>Remešová Hana</v>
      </c>
      <c r="D87" s="4" t="str">
        <f>IF('[1]150m'!$E$10=0," ",'[1]150m'!$E$10)</f>
        <v>94</v>
      </c>
      <c r="E87" s="1" t="str">
        <f>IF('[1]150m'!$F$10=0," ",'[1]150m'!$F$10)</f>
        <v>NMMET</v>
      </c>
      <c r="F87" s="1">
        <v>1</v>
      </c>
      <c r="G87" s="1" t="str">
        <f>IF('[1]150m'!$I$10=0," ",'[1]150m'!$I$10)</f>
        <v> </v>
      </c>
      <c r="H87" s="15">
        <f>IF('[1]150m'!$H$10=0," ",'[1]150m'!$H$10)</f>
        <v>25.2</v>
      </c>
      <c r="I87" s="16" t="str">
        <f>IF('[1]150m'!$E$34=0," ",'[1]150m'!$E$34)</f>
        <v> </v>
      </c>
    </row>
    <row r="88" spans="1:9" ht="12.75">
      <c r="A88" s="2">
        <f t="shared" si="2"/>
        <v>22</v>
      </c>
      <c r="B88" s="6" t="s">
        <v>13</v>
      </c>
      <c r="C88" s="2" t="str">
        <f>IF('[1]150m'!$C$37:$D$37=0," ",'[1]150m'!$C$37:$D$37)</f>
        <v>Joštová Magda</v>
      </c>
      <c r="D88" s="4" t="str">
        <f>IF('[1]150m'!$E$37=0," ",'[1]150m'!$E$37)</f>
        <v>92</v>
      </c>
      <c r="E88" s="1" t="str">
        <f>IF('[1]150m'!$F$37=0," ",'[1]150m'!$F$37)</f>
        <v>PLHOV</v>
      </c>
      <c r="F88" s="1">
        <v>6</v>
      </c>
      <c r="G88" s="1" t="str">
        <f>IF('[1]150m'!$I$37=0," ",'[1]150m'!$I$37)</f>
        <v> </v>
      </c>
      <c r="H88" s="15">
        <f>IF('[1]150m'!$H$37=0," ",'[1]150m'!$H$37)</f>
        <v>25.9</v>
      </c>
      <c r="I88" s="16" t="str">
        <f>IF('[1]150m'!$E$34=0," ",'[1]150m'!$E$34)</f>
        <v> </v>
      </c>
    </row>
    <row r="89" spans="1:9" ht="12.75">
      <c r="A89" s="2">
        <f t="shared" si="2"/>
        <v>23</v>
      </c>
      <c r="B89" s="6" t="s">
        <v>13</v>
      </c>
      <c r="C89" s="2" t="str">
        <f>IF('[1]150m'!$C$42:$D$42=0," ",'[1]150m'!$C$42:$D$42)</f>
        <v>Sychrovská Martina</v>
      </c>
      <c r="D89" s="4" t="str">
        <f>IF('[1]150m'!$E$42=0," ",'[1]150m'!$E$42)</f>
        <v>92</v>
      </c>
      <c r="E89" s="1" t="str">
        <f>IF('[1]150m'!$F$42=0," ",'[1]150m'!$F$42)</f>
        <v>PLHOV</v>
      </c>
      <c r="F89" s="1">
        <v>7</v>
      </c>
      <c r="G89" s="1" t="str">
        <f>IF('[1]150m'!$I$42=0," ",'[1]150m'!$I$42)</f>
        <v> </v>
      </c>
      <c r="H89" s="15">
        <f>IF('[1]150m'!$H$42=0," ",'[1]150m'!$H$42)</f>
        <v>26.2</v>
      </c>
      <c r="I89" s="16" t="str">
        <f>IF('[1]150m'!$E$34=0," ",'[1]150m'!$E$34)</f>
        <v> </v>
      </c>
    </row>
    <row r="90" spans="1:9" ht="12.75">
      <c r="A90" s="2">
        <f t="shared" si="2"/>
        <v>24</v>
      </c>
      <c r="B90" s="6" t="s">
        <v>13</v>
      </c>
      <c r="C90" s="2" t="str">
        <f>IF('[1]150m'!$C$21:$D$21=0," ",'[1]150m'!$C$21:$D$21)</f>
        <v>Prouzová Nikol</v>
      </c>
      <c r="D90" s="4" t="str">
        <f>IF('[1]150m'!$E$21=0," ",'[1]150m'!$E$21)</f>
        <v>93</v>
      </c>
      <c r="E90" s="1" t="str">
        <f>IF('[1]150m'!$F$21=0," ",'[1]150m'!$F$21)</f>
        <v>PLHOV</v>
      </c>
      <c r="F90" s="1">
        <v>3</v>
      </c>
      <c r="G90" s="1" t="str">
        <f>IF('[1]150m'!$I$21=0," ",'[1]150m'!$I$21)</f>
        <v> </v>
      </c>
      <c r="H90" s="15">
        <f>IF('[1]150m'!$H$21=0," ",'[1]150m'!$H$21)</f>
        <v>26.4</v>
      </c>
      <c r="I90" s="16" t="str">
        <f>IF('[1]150m'!$E$34=0," ",'[1]150m'!$E$34)</f>
        <v> </v>
      </c>
    </row>
    <row r="91" spans="1:9" ht="12.75">
      <c r="A91" s="2">
        <f t="shared" si="2"/>
        <v>25</v>
      </c>
      <c r="B91" s="6" t="s">
        <v>13</v>
      </c>
      <c r="C91" s="2" t="str">
        <f>IF('[1]150m'!$C$40:$D$40=0," ",'[1]150m'!$C$40:$D$40)</f>
        <v>Krejčová Lenka</v>
      </c>
      <c r="D91" s="4" t="str">
        <f>IF('[1]150m'!$E$40=0," ",'[1]150m'!$E$40)</f>
        <v>12.03.93</v>
      </c>
      <c r="E91" s="1" t="str">
        <f>IF('[1]150m'!$F$40=0," ",'[1]150m'!$F$40)</f>
        <v>NPAKA</v>
      </c>
      <c r="F91" s="1">
        <v>7</v>
      </c>
      <c r="G91" s="1" t="str">
        <f>IF('[1]150m'!$I$40=0," ",'[1]150m'!$I$40)</f>
        <v> </v>
      </c>
      <c r="H91" s="15">
        <f>IF('[1]150m'!$H$40=0," ",'[1]150m'!$H$40)</f>
        <v>27</v>
      </c>
      <c r="I91" s="16" t="str">
        <f>IF('[1]150m'!$E$39=0," ",'[1]150m'!$E$39)</f>
        <v> </v>
      </c>
    </row>
    <row r="92" spans="1:9" ht="12.75">
      <c r="A92" s="2">
        <f t="shared" si="2"/>
        <v>26</v>
      </c>
      <c r="B92" s="6" t="s">
        <v>13</v>
      </c>
      <c r="C92" s="2" t="str">
        <f>IF('[1]150m'!$C$38:$D$38=0," ",'[1]150m'!$C$38:$D$38)</f>
        <v>Kulštejnová Tereza</v>
      </c>
      <c r="D92" s="4" t="str">
        <f>IF('[1]150m'!$E$38=0," ",'[1]150m'!$E$38)</f>
        <v>95</v>
      </c>
      <c r="E92" s="1" t="str">
        <f>IF('[1]150m'!$F$38=0," ",'[1]150m'!$F$38)</f>
        <v>SOLNI</v>
      </c>
      <c r="F92" s="1">
        <v>6</v>
      </c>
      <c r="G92" s="1" t="str">
        <f>IF('[1]150m'!$I$38=0," ",'[1]150m'!$I$38)</f>
        <v> </v>
      </c>
      <c r="H92" s="15">
        <f>IF('[1]150m'!$H$38=0," ",'[1]150m'!$H$38)</f>
        <v>27.1</v>
      </c>
      <c r="I92" s="16" t="str">
        <f>IF('[1]150m'!$E$39=0," ",'[1]150m'!$E$39)</f>
        <v> </v>
      </c>
    </row>
    <row r="93" spans="1:9" ht="12.75">
      <c r="A93" s="2">
        <f t="shared" si="2"/>
        <v>27</v>
      </c>
      <c r="B93" s="6" t="s">
        <v>13</v>
      </c>
      <c r="C93" s="2" t="str">
        <f>IF('[1]150m'!$C$13:$D$13=0," ",'[1]150m'!$C$13:$D$13)</f>
        <v>Cvejnová Kateřina</v>
      </c>
      <c r="D93" s="4" t="str">
        <f>IF('[1]150m'!$E$13=0," ",'[1]150m'!$E$13)</f>
        <v>93</v>
      </c>
      <c r="E93" s="1" t="str">
        <f>IF('[1]150m'!$F$13=0," ",'[1]150m'!$F$13)</f>
        <v>PLHOV</v>
      </c>
      <c r="F93" s="1">
        <v>1</v>
      </c>
      <c r="G93" s="1" t="str">
        <f>IF('[1]150m'!$I$13=0," ",'[1]150m'!$I$13)</f>
        <v> </v>
      </c>
      <c r="H93" s="15">
        <f>IF('[1]150m'!$H$13=0," ",'[1]150m'!$H$13)</f>
        <v>27.4</v>
      </c>
      <c r="I93" s="16" t="str">
        <f>IF('[1]150m'!$E$39=0," ",'[1]150m'!$E$39)</f>
        <v> </v>
      </c>
    </row>
    <row r="94" spans="1:9" ht="12.75">
      <c r="A94" s="2">
        <f t="shared" si="2"/>
        <v>28</v>
      </c>
      <c r="B94" s="6" t="s">
        <v>13</v>
      </c>
      <c r="C94" s="2" t="str">
        <f>IF('[1]150m'!$C$47:$D$47=0," ",'[1]150m'!$C$47:$D$47)</f>
        <v>Mikušová</v>
      </c>
      <c r="D94" s="4" t="str">
        <f>IF('[1]150m'!$E$47=0," ",'[1]150m'!$E$47)</f>
        <v>95</v>
      </c>
      <c r="E94" s="1" t="str">
        <f>IF('[1]150m'!$F$47=0," ",'[1]150m'!$F$47)</f>
        <v>PLHOV</v>
      </c>
      <c r="F94" s="1">
        <v>8</v>
      </c>
      <c r="G94" s="1" t="str">
        <f>IF('[1]150m'!$I$47=0," ",'[1]150m'!$I$47)</f>
        <v> </v>
      </c>
      <c r="H94" s="15">
        <f>IF('[1]150m'!$H$47=0," ",'[1]150m'!$H$47)</f>
        <v>27.6</v>
      </c>
      <c r="I94" s="16" t="str">
        <f>IF('[1]150m'!$E$39=0," ",'[1]150m'!$E$39)</f>
        <v> </v>
      </c>
    </row>
    <row r="95" spans="1:9" ht="12.75">
      <c r="A95" s="2">
        <f t="shared" si="2"/>
        <v>29</v>
      </c>
      <c r="B95" s="6" t="s">
        <v>13</v>
      </c>
      <c r="C95" s="2" t="str">
        <f>IF('[1]150m'!$C$32:$D$32=0," ",'[1]150m'!$C$32:$D$32)</f>
        <v>Marková Nikola</v>
      </c>
      <c r="D95" s="4" t="str">
        <f>IF('[1]150m'!$E$32=0," ",'[1]150m'!$E$32)</f>
        <v>93</v>
      </c>
      <c r="E95" s="1" t="str">
        <f>IF('[1]150m'!$F$32=0," ",'[1]150m'!$F$32)</f>
        <v>PLHOV</v>
      </c>
      <c r="F95" s="1">
        <v>5</v>
      </c>
      <c r="G95" s="1" t="str">
        <f>IF('[1]150m'!$I$32=0," ",'[1]150m'!$I$32)</f>
        <v> </v>
      </c>
      <c r="H95" s="15">
        <f>IF('[1]150m'!$H$32=0," ",'[1]150m'!$H$32)</f>
        <v>27.9</v>
      </c>
      <c r="I95" s="16" t="str">
        <f>IF('[1]150m'!$E$44=0," ",'[1]150m'!$E$44)</f>
        <v> </v>
      </c>
    </row>
    <row r="96" spans="1:9" ht="12.75">
      <c r="A96" s="2">
        <f t="shared" si="2"/>
        <v>30</v>
      </c>
      <c r="B96" s="6" t="s">
        <v>13</v>
      </c>
      <c r="C96" s="2" t="str">
        <f>IF('[1]150m'!$C$45:$D$45=0," ",'[1]150m'!$C$45:$D$45)</f>
        <v>Rotterová Michaela</v>
      </c>
      <c r="D96" s="4" t="str">
        <f>IF('[1]150m'!$E$45=0," ",'[1]150m'!$E$45)</f>
        <v>95</v>
      </c>
      <c r="E96" s="1" t="str">
        <f>IF('[1]150m'!$F$45=0," ",'[1]150m'!$F$45)</f>
        <v>PLHOV</v>
      </c>
      <c r="F96" s="1">
        <v>8</v>
      </c>
      <c r="G96" s="1" t="str">
        <f>IF('[1]150m'!$I$45=0," ",'[1]150m'!$I$45)</f>
        <v> </v>
      </c>
      <c r="H96" s="15">
        <f>IF('[1]150m'!$H$45=0," ",'[1]150m'!$H$45)</f>
        <v>28.3</v>
      </c>
      <c r="I96" s="16" t="str">
        <f>IF('[1]150m'!$E$44=0," ",'[1]150m'!$E$44)</f>
        <v> </v>
      </c>
    </row>
    <row r="97" spans="1:9" ht="12.75">
      <c r="A97" s="2">
        <f t="shared" si="2"/>
        <v>31</v>
      </c>
      <c r="B97" s="6" t="s">
        <v>13</v>
      </c>
      <c r="C97" s="2" t="str">
        <f>IF('[1]150m'!$C$25:$D$25=0," ",'[1]150m'!$C$25:$D$25)</f>
        <v>Trantová Kateřina</v>
      </c>
      <c r="D97" s="4" t="str">
        <f>IF('[1]150m'!$E$25=0," ",'[1]150m'!$E$25)</f>
        <v> </v>
      </c>
      <c r="E97" s="1" t="str">
        <f>IF('[1]150m'!$F$25=0," ",'[1]150m'!$F$25)</f>
        <v>NMMET</v>
      </c>
      <c r="F97" s="1">
        <v>4</v>
      </c>
      <c r="G97" s="1" t="str">
        <f>IF('[1]150m'!$I$25=0," ",'[1]150m'!$I$25)</f>
        <v> </v>
      </c>
      <c r="H97" s="15">
        <f>IF('[1]150m'!$H$25=0," ",'[1]150m'!$H$25)</f>
        <v>28.9</v>
      </c>
      <c r="I97" s="16" t="str">
        <f>IF('[1]150m'!$E$44=0," ",'[1]150m'!$E$44)</f>
        <v> </v>
      </c>
    </row>
    <row r="98" spans="1:9" ht="12.75">
      <c r="A98" s="2">
        <f t="shared" si="2"/>
        <v>32</v>
      </c>
      <c r="B98" s="6" t="s">
        <v>13</v>
      </c>
      <c r="C98" s="2" t="str">
        <f>IF('[1]150m'!$C$27:$D$27=0," ",'[1]150m'!$C$27:$D$27)</f>
        <v>Žaludová Tereza</v>
      </c>
      <c r="D98" s="4" t="str">
        <f>IF('[1]150m'!$E$27=0," ",'[1]150m'!$E$27)</f>
        <v>09.05.92</v>
      </c>
      <c r="E98" s="1" t="str">
        <f>IF('[1]150m'!$F$27=0," ",'[1]150m'!$F$27)</f>
        <v>HKRAL</v>
      </c>
      <c r="F98" s="1">
        <v>4</v>
      </c>
      <c r="G98" s="1" t="str">
        <f>IF('[1]150m'!$I$27=0," ",'[1]150m'!$I$27)</f>
        <v> </v>
      </c>
      <c r="H98" s="15" t="str">
        <f>IF('[1]150m'!$H$27=0," ",'[1]150m'!$H$27)</f>
        <v>DNP</v>
      </c>
      <c r="I98" s="16" t="str">
        <f>IF('[1]150m'!$E$44=0," ",'[1]150m'!$E$44)</f>
        <v> </v>
      </c>
    </row>
    <row r="100" ht="12.75">
      <c r="C100" s="7" t="s">
        <v>20</v>
      </c>
    </row>
    <row r="101" spans="1:10" ht="11.25" customHeight="1">
      <c r="A101" s="8" t="s">
        <v>5</v>
      </c>
      <c r="B101" s="9"/>
      <c r="C101" s="9" t="s">
        <v>6</v>
      </c>
      <c r="D101" s="10" t="s">
        <v>7</v>
      </c>
      <c r="E101" s="9" t="s">
        <v>8</v>
      </c>
      <c r="F101" s="9"/>
      <c r="G101" s="9" t="s">
        <v>10</v>
      </c>
      <c r="H101" s="11" t="s">
        <v>11</v>
      </c>
      <c r="I101" s="8"/>
      <c r="J101" s="9" t="s">
        <v>16</v>
      </c>
    </row>
    <row r="102" spans="1:10" ht="12.75">
      <c r="A102" s="2">
        <v>1</v>
      </c>
      <c r="B102" s="6" t="s">
        <v>13</v>
      </c>
      <c r="C102" s="2" t="str">
        <f>IF('[1]800m'!$C$18:$D$18=0," ",'[1]800m'!$C$18:$D$18)</f>
        <v>Rousková Pavla</v>
      </c>
      <c r="D102" s="4" t="str">
        <f>IF('[1]800m'!$E$18=0," ",'[1]800m'!$E$18)</f>
        <v>93</v>
      </c>
      <c r="E102" s="1" t="str">
        <f>IF('[1]800m'!$F$18=0," ",'[1]800m'!$F$18)</f>
        <v>NMMET</v>
      </c>
      <c r="G102" s="1" t="str">
        <f>IF('[1]800m'!$I$18=0," ",'[1]800m'!$I$18)</f>
        <v> </v>
      </c>
      <c r="H102" s="17" t="str">
        <f>IF('[1]800m'!$H$18=0," ",'[1]800m'!$H$18)</f>
        <v>2:43,7</v>
      </c>
      <c r="I102" s="16"/>
      <c r="J102" s="1">
        <v>11</v>
      </c>
    </row>
    <row r="103" spans="1:10" ht="12.75">
      <c r="A103" s="2">
        <f>A102+1</f>
        <v>2</v>
      </c>
      <c r="B103" s="6" t="s">
        <v>13</v>
      </c>
      <c r="C103" s="2" t="str">
        <f>IF('[1]800m'!$C$17:$D$17=0," ",'[1]800m'!$C$17:$D$17)</f>
        <v>Bergerová Karolína</v>
      </c>
      <c r="D103" s="4" t="str">
        <f>IF('[1]800m'!$E$17=0," ",'[1]800m'!$E$17)</f>
        <v>92</v>
      </c>
      <c r="E103" s="1" t="str">
        <f>IF('[1]800m'!$F$17=0," ",'[1]800m'!$F$17)</f>
        <v>DVKRA</v>
      </c>
      <c r="G103" s="1" t="str">
        <f>IF('[1]800m'!$I$17=0," ",'[1]800m'!$I$17)</f>
        <v> </v>
      </c>
      <c r="H103" s="17" t="str">
        <f>IF('[1]800m'!$H$17=0," ",'[1]800m'!$H$17)</f>
        <v>2:50,1</v>
      </c>
      <c r="I103" s="16"/>
      <c r="J103" s="1">
        <v>9</v>
      </c>
    </row>
    <row r="104" spans="1:9" ht="12.75">
      <c r="A104" s="2" t="s">
        <v>21</v>
      </c>
      <c r="C104" s="2" t="str">
        <f>IF('[1]800m'!$C$20:$D$20=0," ",'[1]800m'!$C$20:$D$20)</f>
        <v>Vávrová Michala</v>
      </c>
      <c r="D104" s="4" t="str">
        <f>IF('[1]800m'!$E$20=0," ",'[1]800m'!$E$20)</f>
        <v>90</v>
      </c>
      <c r="E104" s="1" t="str">
        <f>IF('[1]800m'!$F$20=0," ",'[1]800m'!$F$20)</f>
        <v>NPAKA</v>
      </c>
      <c r="G104" s="1" t="str">
        <f>IF('[1]800m'!$I$20=0," ",'[1]800m'!$I$20)</f>
        <v> </v>
      </c>
      <c r="H104" s="17" t="str">
        <f>IF('[1]800m'!$H$20=0," ",'[1]800m'!$H$20)</f>
        <v>2:50,5</v>
      </c>
      <c r="I104" s="16"/>
    </row>
    <row r="105" spans="1:10" ht="12.75">
      <c r="A105" s="2">
        <v>3</v>
      </c>
      <c r="B105" s="6" t="s">
        <v>13</v>
      </c>
      <c r="C105" s="2" t="str">
        <f>IF('[1]800m'!$C$35:$D$35=0," ",'[1]800m'!$C$35:$D$35)</f>
        <v>Ulrichová Alena</v>
      </c>
      <c r="D105" s="4" t="str">
        <f>IF('[1]800m'!$E$35=0," ",'[1]800m'!$E$35)</f>
        <v>94</v>
      </c>
      <c r="E105" s="1" t="str">
        <f>IF('[1]800m'!$F$35=0," ",'[1]800m'!$F$35)</f>
        <v>NMMET</v>
      </c>
      <c r="G105" s="1" t="str">
        <f>IF('[1]800m'!$I$35=0," ",'[1]800m'!$I$35)</f>
        <v> </v>
      </c>
      <c r="H105" s="17" t="str">
        <f>IF('[1]800m'!$H$35=0," ",'[1]800m'!$H$35)</f>
        <v>2:51,6</v>
      </c>
      <c r="I105" s="16"/>
      <c r="J105" s="1">
        <v>8</v>
      </c>
    </row>
    <row r="106" spans="1:10" ht="12.75">
      <c r="A106" s="2">
        <f aca="true" t="shared" si="3" ref="A106:A128">A105+1</f>
        <v>4</v>
      </c>
      <c r="B106" s="6" t="s">
        <v>13</v>
      </c>
      <c r="C106" s="2" t="str">
        <f>IF('[1]800m'!$C$16:$D$16=0," ",'[1]800m'!$C$16:$D$16)</f>
        <v>Bergerová Kateřina</v>
      </c>
      <c r="D106" s="4" t="str">
        <f>IF('[1]800m'!$E$16=0," ",'[1]800m'!$E$16)</f>
        <v>92</v>
      </c>
      <c r="E106" s="1" t="str">
        <f>IF('[1]800m'!$F$16=0," ",'[1]800m'!$F$16)</f>
        <v>DVKRA</v>
      </c>
      <c r="G106" s="1" t="str">
        <f>IF('[1]800m'!$I$16=0," ",'[1]800m'!$I$16)</f>
        <v> </v>
      </c>
      <c r="H106" s="17" t="str">
        <f>IF('[1]800m'!$H$16=0," ",'[1]800m'!$H$16)</f>
        <v>2:57,0</v>
      </c>
      <c r="I106" s="16"/>
      <c r="J106" s="1">
        <v>7</v>
      </c>
    </row>
    <row r="107" spans="1:10" ht="12.75">
      <c r="A107" s="2">
        <f t="shared" si="3"/>
        <v>5</v>
      </c>
      <c r="B107" s="6" t="s">
        <v>13</v>
      </c>
      <c r="C107" s="2" t="str">
        <f>IF('[1]800m'!$C$34:$D$34=0," ",'[1]800m'!$C$34:$D$34)</f>
        <v>Minříková Markéta</v>
      </c>
      <c r="D107" s="4" t="str">
        <f>IF('[1]800m'!$E$34=0," ",'[1]800m'!$E$34)</f>
        <v>93</v>
      </c>
      <c r="E107" s="1" t="str">
        <f>IF('[1]800m'!$F$34=0," ",'[1]800m'!$F$34)</f>
        <v>NMMET</v>
      </c>
      <c r="G107" s="1" t="str">
        <f>IF('[1]800m'!$I$34=0," ",'[1]800m'!$I$34)</f>
        <v> </v>
      </c>
      <c r="H107" s="17" t="str">
        <f>IF('[1]800m'!$H$34=0," ",'[1]800m'!$H$34)</f>
        <v>2:58,5</v>
      </c>
      <c r="I107" s="16"/>
      <c r="J107" s="1">
        <v>6</v>
      </c>
    </row>
    <row r="108" spans="1:10" s="51" customFormat="1" ht="12.75">
      <c r="A108" s="51">
        <f t="shared" si="3"/>
        <v>6</v>
      </c>
      <c r="B108" s="52" t="s">
        <v>13</v>
      </c>
      <c r="C108" s="51" t="str">
        <f>IF('[1]800m'!$C$25:$D$25=0," ",'[1]800m'!$C$25:$D$25)</f>
        <v>Marešová Dominika</v>
      </c>
      <c r="D108" s="53" t="str">
        <f>IF('[1]800m'!$E$25=0," ",'[1]800m'!$E$25)</f>
        <v>25.05.92</v>
      </c>
      <c r="E108" s="55" t="str">
        <f>IF('[1]800m'!$F$25=0," ",'[1]800m'!$F$25)</f>
        <v>HKRAL</v>
      </c>
      <c r="F108" s="55"/>
      <c r="G108" s="55" t="str">
        <f>IF('[1]800m'!$I$25=0," ",'[1]800m'!$I$25)</f>
        <v> </v>
      </c>
      <c r="H108" s="42" t="str">
        <f>IF('[1]800m'!$H$25=0," ",'[1]800m'!$H$25)</f>
        <v>3:00,5</v>
      </c>
      <c r="I108" s="58"/>
      <c r="J108" s="55">
        <v>5</v>
      </c>
    </row>
    <row r="109" spans="1:10" ht="12.75">
      <c r="A109" s="2">
        <f t="shared" si="3"/>
        <v>7</v>
      </c>
      <c r="B109" s="6" t="s">
        <v>13</v>
      </c>
      <c r="C109" s="2" t="str">
        <f>IF('[1]800m'!$C$15:$D$15=0," ",'[1]800m'!$C$15:$D$15)</f>
        <v>Kazdová Nikola</v>
      </c>
      <c r="D109" s="4" t="str">
        <f>IF('[1]800m'!$E$15=0," ",'[1]800m'!$E$15)</f>
        <v>04.11.92</v>
      </c>
      <c r="E109" s="1" t="str">
        <f>IF('[1]800m'!$F$15=0," ",'[1]800m'!$F$15)</f>
        <v>DVKRA</v>
      </c>
      <c r="G109" s="1" t="str">
        <f>IF('[1]800m'!$I$15=0," ",'[1]800m'!$I$15)</f>
        <v> </v>
      </c>
      <c r="H109" s="17" t="str">
        <f>IF('[1]800m'!$H$15=0," ",'[1]800m'!$H$15)</f>
        <v>3:01,8</v>
      </c>
      <c r="I109" s="16"/>
      <c r="J109" s="1">
        <v>4</v>
      </c>
    </row>
    <row r="110" spans="1:10" s="51" customFormat="1" ht="12.75">
      <c r="A110" s="51">
        <f t="shared" si="3"/>
        <v>8</v>
      </c>
      <c r="B110" s="52" t="s">
        <v>13</v>
      </c>
      <c r="C110" s="51" t="str">
        <f>IF('[1]800m'!$C$13:$D$13=0," ",'[1]800m'!$C$13:$D$13)</f>
        <v>Gottlandová Adéla</v>
      </c>
      <c r="D110" s="53" t="str">
        <f>IF('[1]800m'!$E$13=0," ",'[1]800m'!$E$13)</f>
        <v>06.01.92</v>
      </c>
      <c r="E110" s="55" t="str">
        <f>IF('[1]800m'!$F$13=0," ",'[1]800m'!$F$13)</f>
        <v>HKRAL</v>
      </c>
      <c r="F110" s="55"/>
      <c r="G110" s="55" t="str">
        <f>IF('[1]800m'!$I$13=0," ",'[1]800m'!$I$13)</f>
        <v> </v>
      </c>
      <c r="H110" s="42" t="str">
        <f>IF('[1]800m'!$H$13=0," ",'[1]800m'!$H$13)</f>
        <v>3:02,8</v>
      </c>
      <c r="I110" s="58"/>
      <c r="J110" s="55">
        <v>3</v>
      </c>
    </row>
    <row r="111" spans="1:10" s="51" customFormat="1" ht="12.75">
      <c r="A111" s="51">
        <f t="shared" si="3"/>
        <v>9</v>
      </c>
      <c r="B111" s="52" t="s">
        <v>13</v>
      </c>
      <c r="C111" s="51" t="str">
        <f>IF('[1]800m'!$C$14:$D$14=0," ",'[1]800m'!$C$14:$D$14)</f>
        <v>Kvašinská Pavla</v>
      </c>
      <c r="D111" s="53" t="str">
        <f>IF('[1]800m'!$E$14=0," ",'[1]800m'!$E$14)</f>
        <v>30.06.93</v>
      </c>
      <c r="E111" s="55" t="str">
        <f>IF('[1]800m'!$F$14=0," ",'[1]800m'!$F$14)</f>
        <v>HKRAL</v>
      </c>
      <c r="F111" s="55"/>
      <c r="G111" s="55" t="str">
        <f>IF('[1]800m'!$I$14=0," ",'[1]800m'!$I$14)</f>
        <v> </v>
      </c>
      <c r="H111" s="42" t="str">
        <f>IF('[1]800m'!$H$14=0," ",'[1]800m'!$H$14)</f>
        <v>3:03,3</v>
      </c>
      <c r="I111" s="58"/>
      <c r="J111" s="55">
        <v>2</v>
      </c>
    </row>
    <row r="112" spans="1:10" ht="12.75">
      <c r="A112" s="2">
        <f t="shared" si="3"/>
        <v>10</v>
      </c>
      <c r="B112" s="6" t="s">
        <v>13</v>
      </c>
      <c r="C112" s="2" t="str">
        <f>IF('[1]800m'!$C$21:$D$21=0," ",'[1]800m'!$C$21:$D$21)</f>
        <v>Drašnarová Jana</v>
      </c>
      <c r="D112" s="4" t="str">
        <f>IF('[1]800m'!$E$21=0," ",'[1]800m'!$E$21)</f>
        <v> </v>
      </c>
      <c r="E112" s="1" t="str">
        <f>IF('[1]800m'!$F$21=0," ",'[1]800m'!$F$21)</f>
        <v>DOBRU</v>
      </c>
      <c r="G112" s="1" t="str">
        <f>IF('[1]800m'!$I$21=0," ",'[1]800m'!$I$21)</f>
        <v> </v>
      </c>
      <c r="H112" s="17" t="str">
        <f>IF('[1]800m'!$H$21=0," ",'[1]800m'!$H$21)</f>
        <v>3:03,7</v>
      </c>
      <c r="I112" s="16"/>
      <c r="J112" s="1">
        <v>1</v>
      </c>
    </row>
    <row r="113" spans="1:9" ht="12.75">
      <c r="A113" s="2">
        <f t="shared" si="3"/>
        <v>11</v>
      </c>
      <c r="B113" s="6" t="s">
        <v>13</v>
      </c>
      <c r="C113" s="2" t="str">
        <f>IF('[1]800m'!$C$11:$D$11=0," ",'[1]800m'!$C$11:$D$11)</f>
        <v>Vlčková Ludmila</v>
      </c>
      <c r="D113" s="4" t="str">
        <f>IF('[1]800m'!$E$11=0," ",'[1]800m'!$E$11)</f>
        <v>92</v>
      </c>
      <c r="E113" s="1" t="str">
        <f>IF('[1]800m'!$F$11=0," ",'[1]800m'!$F$11)</f>
        <v>PLHOV</v>
      </c>
      <c r="G113" s="1" t="str">
        <f>IF('[1]800m'!$I$11=0," ",'[1]800m'!$I$11)</f>
        <v> </v>
      </c>
      <c r="H113" s="17" t="str">
        <f>IF('[1]800m'!$H$11=0," ",'[1]800m'!$H$11)</f>
        <v>3:03,9</v>
      </c>
      <c r="I113" s="16"/>
    </row>
    <row r="114" spans="1:9" ht="12.75">
      <c r="A114" s="2">
        <f t="shared" si="3"/>
        <v>12</v>
      </c>
      <c r="B114" s="6" t="s">
        <v>13</v>
      </c>
      <c r="C114" s="2" t="str">
        <f>IF('[1]800m'!$C$28:$D$28=0," ",'[1]800m'!$C$28:$D$28)</f>
        <v>Pastuchová Andrea</v>
      </c>
      <c r="D114" s="4" t="str">
        <f>IF('[1]800m'!$E$28=0," ",'[1]800m'!$E$28)</f>
        <v>93</v>
      </c>
      <c r="E114" s="1" t="str">
        <f>IF('[1]800m'!$F$28=0," ",'[1]800m'!$F$28)</f>
        <v>PLHOV</v>
      </c>
      <c r="G114" s="1" t="str">
        <f>IF('[1]800m'!$I$28=0," ",'[1]800m'!$I$28)</f>
        <v> </v>
      </c>
      <c r="H114" s="17" t="str">
        <f>IF('[1]800m'!$H$28=0," ",'[1]800m'!$H$28)</f>
        <v>3:04,3</v>
      </c>
      <c r="I114" s="16"/>
    </row>
    <row r="115" spans="1:9" ht="12.75">
      <c r="A115" s="2">
        <f t="shared" si="3"/>
        <v>13</v>
      </c>
      <c r="B115" s="6" t="s">
        <v>13</v>
      </c>
      <c r="C115" s="2" t="str">
        <f>IF('[1]800m'!$C$19:$D$19=0," ",'[1]800m'!$C$19:$D$19)</f>
        <v>Remešová Hana</v>
      </c>
      <c r="D115" s="4" t="str">
        <f>IF('[1]800m'!$E$19=0," ",'[1]800m'!$E$19)</f>
        <v>94</v>
      </c>
      <c r="E115" s="1" t="str">
        <f>IF('[1]800m'!$F$19=0," ",'[1]800m'!$F$19)</f>
        <v>NMMET</v>
      </c>
      <c r="G115" s="1" t="str">
        <f>IF('[1]800m'!$I$19=0," ",'[1]800m'!$I$19)</f>
        <v> </v>
      </c>
      <c r="H115" s="17" t="str">
        <f>IF('[1]800m'!$H$19=0," ",'[1]800m'!$H$19)</f>
        <v>3:05,6</v>
      </c>
      <c r="I115" s="16"/>
    </row>
    <row r="116" spans="1:9" ht="12.75">
      <c r="A116" s="2">
        <f t="shared" si="3"/>
        <v>14</v>
      </c>
      <c r="B116" s="6" t="s">
        <v>13</v>
      </c>
      <c r="C116" s="2" t="str">
        <f>IF('[1]800m'!$C$12:$D$12=0," ",'[1]800m'!$C$12:$D$12)</f>
        <v>Sychrovská Martina</v>
      </c>
      <c r="D116" s="4" t="str">
        <f>IF('[1]800m'!$E$12=0," ",'[1]800m'!$E$12)</f>
        <v>92</v>
      </c>
      <c r="E116" s="1" t="str">
        <f>IF('[1]800m'!$F$12=0," ",'[1]800m'!$F$12)</f>
        <v>PLHOV</v>
      </c>
      <c r="G116" s="1" t="str">
        <f>IF('[1]800m'!$I$12=0," ",'[1]800m'!$I$12)</f>
        <v> </v>
      </c>
      <c r="H116" s="17" t="str">
        <f>IF('[1]800m'!$H$12=0," ",'[1]800m'!$H$12)</f>
        <v>3:06,6</v>
      </c>
      <c r="I116" s="16"/>
    </row>
    <row r="117" spans="1:10" s="51" customFormat="1" ht="12.75">
      <c r="A117" s="51">
        <f t="shared" si="3"/>
        <v>15</v>
      </c>
      <c r="B117" s="52" t="s">
        <v>13</v>
      </c>
      <c r="C117" s="51" t="str">
        <f>IF('[1]800m'!$C$24:$D$24=0," ",'[1]800m'!$C$24:$D$24)</f>
        <v>Weishäuplová Adéla</v>
      </c>
      <c r="D117" s="53" t="str">
        <f>IF('[1]800m'!$E$24=0," ",'[1]800m'!$E$24)</f>
        <v>14.04.92</v>
      </c>
      <c r="E117" s="55" t="str">
        <f>IF('[1]800m'!$F$24=0," ",'[1]800m'!$F$24)</f>
        <v>HKRAL</v>
      </c>
      <c r="F117" s="55"/>
      <c r="G117" s="55" t="str">
        <f>IF('[1]800m'!$I$24=0," ",'[1]800m'!$I$24)</f>
        <v> </v>
      </c>
      <c r="H117" s="42" t="str">
        <f>IF('[1]800m'!$H$24=0," ",'[1]800m'!$H$24)</f>
        <v>3:09,1</v>
      </c>
      <c r="I117" s="58"/>
      <c r="J117" s="55"/>
    </row>
    <row r="118" spans="1:9" ht="12.75">
      <c r="A118" s="2">
        <f t="shared" si="3"/>
        <v>16</v>
      </c>
      <c r="B118" s="6" t="s">
        <v>13</v>
      </c>
      <c r="C118" s="2" t="str">
        <f>IF('[1]800m'!$C$9:$D$9=0," ",'[1]800m'!$C$9:$D$9)</f>
        <v>Petřinová Lucie</v>
      </c>
      <c r="D118" s="4" t="str">
        <f>IF('[1]800m'!$E$9=0," ",'[1]800m'!$E$9)</f>
        <v> </v>
      </c>
      <c r="E118" s="1" t="str">
        <f>IF('[1]800m'!$F$9=0," ",'[1]800m'!$F$9)</f>
        <v>DOBRU</v>
      </c>
      <c r="G118" s="1" t="str">
        <f>IF('[1]800m'!$I$9=0," ",'[1]800m'!$I$9)</f>
        <v> </v>
      </c>
      <c r="H118" s="17" t="str">
        <f>IF('[1]800m'!$H$9=0," ",'[1]800m'!$H$9)</f>
        <v>3:14,5</v>
      </c>
      <c r="I118" s="16"/>
    </row>
    <row r="119" spans="1:9" ht="12.75">
      <c r="A119" s="2">
        <f t="shared" si="3"/>
        <v>17</v>
      </c>
      <c r="B119" s="6" t="s">
        <v>13</v>
      </c>
      <c r="C119" s="2" t="str">
        <f>IF('[1]800m'!$C$31:$D$31=0," ",'[1]800m'!$C$31:$D$31)</f>
        <v>Kulštejnová Tereza</v>
      </c>
      <c r="D119" s="4" t="str">
        <f>IF('[1]800m'!$E$31=0," ",'[1]800m'!$E$31)</f>
        <v>95</v>
      </c>
      <c r="E119" s="1" t="str">
        <f>IF('[1]800m'!$F$31=0," ",'[1]800m'!$F$31)</f>
        <v>SOLNI</v>
      </c>
      <c r="G119" s="1" t="str">
        <f>IF('[1]800m'!$I$31=0," ",'[1]800m'!$I$31)</f>
        <v> </v>
      </c>
      <c r="H119" s="17" t="str">
        <f>IF('[1]800m'!$H$31=0," ",'[1]800m'!$H$31)</f>
        <v>3:19,3</v>
      </c>
      <c r="I119" s="16"/>
    </row>
    <row r="120" spans="1:9" ht="12.75">
      <c r="A120" s="2">
        <f t="shared" si="3"/>
        <v>18</v>
      </c>
      <c r="B120" s="6" t="s">
        <v>13</v>
      </c>
      <c r="C120" s="2" t="str">
        <f>IF('[1]800m'!$C$32:$D$32=0," ",'[1]800m'!$C$32:$D$32)</f>
        <v>Netiková Martina</v>
      </c>
      <c r="D120" s="4" t="str">
        <f>IF('[1]800m'!$E$32=0," ",'[1]800m'!$E$32)</f>
        <v>93</v>
      </c>
      <c r="E120" s="1" t="str">
        <f>IF('[1]800m'!$F$32=0," ",'[1]800m'!$F$32)</f>
        <v>SOLNI</v>
      </c>
      <c r="G120" s="1" t="str">
        <f>IF('[1]800m'!$I$32=0," ",'[1]800m'!$I$32)</f>
        <v> </v>
      </c>
      <c r="H120" s="17" t="str">
        <f>IF('[1]800m'!$H$32=0," ",'[1]800m'!$H$32)</f>
        <v>3:19,7</v>
      </c>
      <c r="I120" s="16"/>
    </row>
    <row r="121" spans="1:9" ht="12.75">
      <c r="A121" s="2">
        <f t="shared" si="3"/>
        <v>19</v>
      </c>
      <c r="B121" s="6" t="s">
        <v>13</v>
      </c>
      <c r="C121" s="2" t="str">
        <f>IF('[1]800m'!$C$29:$D$29=0," ",'[1]800m'!$C$29:$D$29)</f>
        <v>Marková Nikola</v>
      </c>
      <c r="D121" s="4" t="str">
        <f>IF('[1]800m'!$E$29=0," ",'[1]800m'!$E$29)</f>
        <v>93</v>
      </c>
      <c r="E121" s="1" t="str">
        <f>IF('[1]800m'!$F$29=0," ",'[1]800m'!$F$29)</f>
        <v>PLHOV</v>
      </c>
      <c r="G121" s="1" t="str">
        <f>IF('[1]800m'!$I$29=0," ",'[1]800m'!$I$29)</f>
        <v> </v>
      </c>
      <c r="H121" s="17" t="str">
        <f>IF('[1]800m'!$H$29=0," ",'[1]800m'!$H$29)</f>
        <v>3:20,0</v>
      </c>
      <c r="I121" s="16"/>
    </row>
    <row r="122" spans="1:9" ht="12.75">
      <c r="A122" s="2">
        <f t="shared" si="3"/>
        <v>20</v>
      </c>
      <c r="B122" s="6" t="s">
        <v>13</v>
      </c>
      <c r="C122" s="2" t="str">
        <f>IF('[1]800m'!$C$33:$D$33=0," ",'[1]800m'!$C$33:$D$33)</f>
        <v>Panenková Monika</v>
      </c>
      <c r="D122" s="4" t="str">
        <f>IF('[1]800m'!$E$33=0," ",'[1]800m'!$E$33)</f>
        <v>93</v>
      </c>
      <c r="E122" s="1" t="str">
        <f>IF('[1]800m'!$F$33=0," ",'[1]800m'!$F$33)</f>
        <v>SOLNI</v>
      </c>
      <c r="G122" s="1" t="str">
        <f>IF('[1]800m'!$I$33=0," ",'[1]800m'!$I$33)</f>
        <v> </v>
      </c>
      <c r="H122" s="17" t="str">
        <f>IF('[1]800m'!$H$33=0," ",'[1]800m'!$H$33)</f>
        <v>3:21,0</v>
      </c>
      <c r="I122" s="16"/>
    </row>
    <row r="123" spans="1:9" ht="12.75">
      <c r="A123" s="2">
        <f t="shared" si="3"/>
        <v>21</v>
      </c>
      <c r="B123" s="6" t="s">
        <v>13</v>
      </c>
      <c r="C123" s="2" t="str">
        <f>IF('[1]800m'!$C$26:$D$26=0," ",'[1]800m'!$C$26:$D$26)</f>
        <v>Trejtnarová Linda</v>
      </c>
      <c r="D123" s="4" t="str">
        <f>IF('[1]800m'!$E$26=0," ",'[1]800m'!$E$26)</f>
        <v>93</v>
      </c>
      <c r="E123" s="1" t="str">
        <f>IF('[1]800m'!$F$26=0," ",'[1]800m'!$F$26)</f>
        <v>PLHOV</v>
      </c>
      <c r="G123" s="1" t="str">
        <f>IF('[1]800m'!$I$26=0," ",'[1]800m'!$I$26)</f>
        <v> </v>
      </c>
      <c r="H123" s="17" t="str">
        <f>IF('[1]800m'!$H$26=0," ",'[1]800m'!$H$26)</f>
        <v>3:21,4</v>
      </c>
      <c r="I123" s="16"/>
    </row>
    <row r="124" spans="1:9" ht="12.75">
      <c r="A124" s="2">
        <f t="shared" si="3"/>
        <v>22</v>
      </c>
      <c r="B124" s="6" t="s">
        <v>13</v>
      </c>
      <c r="C124" s="2" t="str">
        <f>IF('[1]800m'!$C$23:$D$23=0," ",'[1]800m'!$C$23:$D$23)</f>
        <v>Šormová Marie</v>
      </c>
      <c r="D124" s="4" t="str">
        <f>IF('[1]800m'!$E$23=0," ",'[1]800m'!$E$23)</f>
        <v>17.01.96</v>
      </c>
      <c r="E124" s="1" t="str">
        <f>IF('[1]800m'!$F$23=0," ",'[1]800m'!$F$23)</f>
        <v>NPAKA</v>
      </c>
      <c r="G124" s="1" t="str">
        <f>IF('[1]800m'!$I$23=0," ",'[1]800m'!$I$23)</f>
        <v> </v>
      </c>
      <c r="H124" s="17" t="str">
        <f>IF('[1]800m'!$H$23=0," ",'[1]800m'!$H$23)</f>
        <v>3:25,7</v>
      </c>
      <c r="I124" s="16"/>
    </row>
    <row r="125" spans="1:9" ht="12.75">
      <c r="A125" s="2">
        <f t="shared" si="3"/>
        <v>23</v>
      </c>
      <c r="B125" s="6" t="s">
        <v>13</v>
      </c>
      <c r="C125" s="2" t="str">
        <f>IF('[1]800m'!$C$10:$D$10=0," ",'[1]800m'!$C$10:$D$10)</f>
        <v>Hrubá Barbora</v>
      </c>
      <c r="D125" s="4" t="str">
        <f>IF('[1]800m'!$E$10=0," ",'[1]800m'!$E$10)</f>
        <v>92</v>
      </c>
      <c r="E125" s="1" t="str">
        <f>IF('[1]800m'!$F$10=0," ",'[1]800m'!$F$10)</f>
        <v>PLHOV</v>
      </c>
      <c r="G125" s="1" t="str">
        <f>IF('[1]800m'!$I$10=0," ",'[1]800m'!$I$10)</f>
        <v> </v>
      </c>
      <c r="H125" s="17" t="str">
        <f>IF('[1]800m'!$H$10=0," ",'[1]800m'!$H$10)</f>
        <v>3:30,6</v>
      </c>
      <c r="I125" s="16"/>
    </row>
    <row r="126" spans="1:9" ht="12.75">
      <c r="A126" s="2">
        <f t="shared" si="3"/>
        <v>24</v>
      </c>
      <c r="B126" s="6" t="s">
        <v>13</v>
      </c>
      <c r="C126" s="2" t="str">
        <f>IF('[1]800m'!$C$30:$D$30=0," ",'[1]800m'!$C$30:$D$30)</f>
        <v>Manolová Meltem</v>
      </c>
      <c r="D126" s="4" t="str">
        <f>IF('[1]800m'!$E$30=0," ",'[1]800m'!$E$30)</f>
        <v>93</v>
      </c>
      <c r="E126" s="1" t="str">
        <f>IF('[1]800m'!$F$30=0," ",'[1]800m'!$F$30)</f>
        <v>PLHOV</v>
      </c>
      <c r="G126" s="1" t="str">
        <f>IF('[1]800m'!$I$30=0," ",'[1]800m'!$I$30)</f>
        <v> </v>
      </c>
      <c r="H126" s="17" t="str">
        <f>IF('[1]800m'!$H$30=0," ",'[1]800m'!$H$30)</f>
        <v>3:37,6</v>
      </c>
      <c r="I126" s="16"/>
    </row>
    <row r="127" spans="1:9" ht="12.75">
      <c r="A127" s="2">
        <f t="shared" si="3"/>
        <v>25</v>
      </c>
      <c r="B127" s="6" t="s">
        <v>13</v>
      </c>
      <c r="C127" s="2" t="str">
        <f>IF('[1]800m'!$C$27:$D$27=0," ",'[1]800m'!$C$27:$D$27)</f>
        <v>Joštová Kateřina</v>
      </c>
      <c r="D127" s="4" t="str">
        <f>IF('[1]800m'!$E$27=0," ",'[1]800m'!$E$27)</f>
        <v>94</v>
      </c>
      <c r="E127" s="1" t="str">
        <f>IF('[1]800m'!$F$27=0," ",'[1]800m'!$F$27)</f>
        <v>PLHOV</v>
      </c>
      <c r="G127" s="1" t="str">
        <f>IF('[1]800m'!$I$27=0," ",'[1]800m'!$I$27)</f>
        <v> </v>
      </c>
      <c r="H127" s="17" t="str">
        <f>IF('[1]800m'!$H$27=0," ",'[1]800m'!$H$27)</f>
        <v>3:39,2</v>
      </c>
      <c r="I127" s="16"/>
    </row>
    <row r="128" spans="1:9" ht="12.75">
      <c r="A128" s="2">
        <f t="shared" si="3"/>
        <v>26</v>
      </c>
      <c r="B128" s="6" t="s">
        <v>13</v>
      </c>
      <c r="C128" s="2" t="str">
        <f>IF('[1]800m'!$C$22:$D$22=0," ",'[1]800m'!$C$22:$D$22)</f>
        <v>Šimáčková Jana</v>
      </c>
      <c r="D128" s="4" t="str">
        <f>IF('[1]800m'!$E$22=0," ",'[1]800m'!$E$22)</f>
        <v>09.04.96</v>
      </c>
      <c r="E128" s="1" t="str">
        <f>IF('[1]800m'!$F$22=0," ",'[1]800m'!$F$22)</f>
        <v>NPAKA</v>
      </c>
      <c r="G128" s="1" t="str">
        <f>IF('[1]800m'!$I$22=0," ",'[1]800m'!$I$22)</f>
        <v> </v>
      </c>
      <c r="H128" s="17" t="str">
        <f>IF('[1]800m'!$H$22=0," ",'[1]800m'!$H$22)</f>
        <v>DNP</v>
      </c>
      <c r="I128" s="16"/>
    </row>
    <row r="130" ht="12.75">
      <c r="C130" s="7" t="s">
        <v>22</v>
      </c>
    </row>
    <row r="131" spans="1:10" ht="11.25" customHeight="1">
      <c r="A131" s="8" t="s">
        <v>5</v>
      </c>
      <c r="B131" s="9"/>
      <c r="C131" s="9" t="s">
        <v>6</v>
      </c>
      <c r="D131" s="10" t="s">
        <v>7</v>
      </c>
      <c r="E131" s="9" t="s">
        <v>8</v>
      </c>
      <c r="F131" s="9" t="s">
        <v>9</v>
      </c>
      <c r="G131" s="9" t="s">
        <v>10</v>
      </c>
      <c r="H131" s="11" t="s">
        <v>11</v>
      </c>
      <c r="I131" s="8" t="s">
        <v>12</v>
      </c>
      <c r="J131" s="9" t="s">
        <v>16</v>
      </c>
    </row>
    <row r="132" spans="1:10" ht="12.75">
      <c r="A132" s="2">
        <v>1</v>
      </c>
      <c r="B132" s="6" t="s">
        <v>13</v>
      </c>
      <c r="C132" s="2" t="str">
        <f>IF('[1]60m_př'!$C$17:$D$17=0," ",'[1]60m_př'!$C$17:$D$17)</f>
        <v>Šedivá Andrea</v>
      </c>
      <c r="D132" s="4" t="str">
        <f>IF('[1]60m_př'!$E$17=0," ",'[1]60m_př'!$E$17)</f>
        <v>14.1.1993</v>
      </c>
      <c r="E132" s="13" t="str">
        <f>IF('[1]60m_př'!$F$17=0," ",'[1]60m_př'!$F$17)</f>
        <v>SODVK</v>
      </c>
      <c r="F132" s="1">
        <v>2</v>
      </c>
      <c r="G132" s="14" t="str">
        <f>IF('[1]60m_př'!$I$17=0," ",'[1]60m_př'!$I$17)</f>
        <v> </v>
      </c>
      <c r="H132" s="15">
        <f>IF('[1]60m_př'!$H$17=0," ",'[1]60m_př'!$H$17)</f>
        <v>11.6</v>
      </c>
      <c r="I132" s="16" t="str">
        <f>IF('[1]60m_př'!$E$9=0," ",'[1]60m_př'!$E$9)</f>
        <v> </v>
      </c>
      <c r="J132" s="1">
        <v>11</v>
      </c>
    </row>
    <row r="133" spans="1:10" s="51" customFormat="1" ht="12.75">
      <c r="A133" s="51">
        <f>A132+1</f>
        <v>2</v>
      </c>
      <c r="B133" s="52" t="s">
        <v>13</v>
      </c>
      <c r="C133" s="51" t="str">
        <f>IF('[1]60m_př'!$C$33:$D$33=0," ",'[1]60m_př'!$C$33:$D$33)</f>
        <v>Kašková Kateřina</v>
      </c>
      <c r="D133" s="53" t="str">
        <f>IF('[1]60m_př'!$E$33=0," ",'[1]60m_př'!$E$33)</f>
        <v>28.1.1993</v>
      </c>
      <c r="E133" s="54" t="str">
        <f>IF('[1]60m_př'!$F$33=0," ",'[1]60m_př'!$F$33)</f>
        <v>HKRAL</v>
      </c>
      <c r="F133" s="55">
        <v>4</v>
      </c>
      <c r="G133" s="56" t="str">
        <f>IF('[1]60m_př'!$I$33=0," ",'[1]60m_př'!$I$33)</f>
        <v> </v>
      </c>
      <c r="H133" s="57">
        <f>IF('[1]60m_př'!$H$33=0," ",'[1]60m_př'!$H$33)</f>
        <v>11.8</v>
      </c>
      <c r="I133" s="58" t="str">
        <f>IF('[1]60m_př'!$E$9=0," ",'[1]60m_př'!$E$9)</f>
        <v> </v>
      </c>
      <c r="J133" s="55">
        <v>9</v>
      </c>
    </row>
    <row r="134" spans="1:10" s="51" customFormat="1" ht="12.75">
      <c r="A134" s="51">
        <f aca="true" t="shared" si="4" ref="A134:A146">A133+1</f>
        <v>3</v>
      </c>
      <c r="B134" s="52" t="s">
        <v>13</v>
      </c>
      <c r="C134" s="51" t="str">
        <f>IF('[1]60m_př'!$C$12:$D$12=0," ",'[1]60m_př'!$C$12:$D$12)</f>
        <v>Durchánková Kateřina</v>
      </c>
      <c r="D134" s="53" t="str">
        <f>IF('[1]60m_př'!$E$12=0," ",'[1]60m_př'!$E$12)</f>
        <v>29.2.1992</v>
      </c>
      <c r="E134" s="54" t="str">
        <f>IF('[1]60m_př'!$F$12=0," ",'[1]60m_př'!$F$12)</f>
        <v>HKRAL</v>
      </c>
      <c r="F134" s="55">
        <v>1</v>
      </c>
      <c r="G134" s="56" t="str">
        <f>IF('[1]60m_př'!$I$12=0," ",'[1]60m_př'!$I$12)</f>
        <v> </v>
      </c>
      <c r="H134" s="57">
        <f>IF('[1]60m_př'!$H$12=0," ",'[1]60m_př'!$H$12)</f>
        <v>12</v>
      </c>
      <c r="I134" s="58" t="str">
        <f>IF('[1]60m_př'!$E$9=0," ",'[1]60m_př'!$E$9)</f>
        <v> </v>
      </c>
      <c r="J134" s="55">
        <v>8</v>
      </c>
    </row>
    <row r="135" spans="1:10" s="51" customFormat="1" ht="12.75">
      <c r="A135" s="51">
        <f t="shared" si="4"/>
        <v>4</v>
      </c>
      <c r="B135" s="52" t="s">
        <v>13</v>
      </c>
      <c r="C135" s="51" t="str">
        <f>IF('[1]60m_př'!$C$25:$D$25=0," ",'[1]60m_př'!$C$25:$D$25)</f>
        <v>Taichmanová Radka</v>
      </c>
      <c r="D135" s="53" t="str">
        <f>IF('[1]60m_př'!$E$25=0," ",'[1]60m_př'!$E$25)</f>
        <v>9.6.1992</v>
      </c>
      <c r="E135" s="54" t="str">
        <f>IF('[1]60m_př'!$F$25=0," ",'[1]60m_př'!$F$25)</f>
        <v>HKRAL</v>
      </c>
      <c r="F135" s="55">
        <v>3</v>
      </c>
      <c r="G135" s="56" t="str">
        <f>IF('[1]60m_př'!$I$25=0," ",'[1]60m_př'!$I$25)</f>
        <v> </v>
      </c>
      <c r="H135" s="57">
        <f>IF('[1]60m_př'!$H$25=0," ",'[1]60m_př'!$H$25)</f>
        <v>12.2</v>
      </c>
      <c r="I135" s="58" t="str">
        <f>IF('[1]60m_př'!$E$9=0," ",'[1]60m_př'!$E$9)</f>
        <v> </v>
      </c>
      <c r="J135" s="55">
        <v>7</v>
      </c>
    </row>
    <row r="136" spans="1:10" ht="12.75">
      <c r="A136" s="2">
        <v>5</v>
      </c>
      <c r="B136" s="6" t="s">
        <v>13</v>
      </c>
      <c r="C136" s="2" t="str">
        <f>IF('[1]60m_př'!$C$10:$D$10=0," ",'[1]60m_př'!$C$10:$D$10)</f>
        <v>Majerová Patrície</v>
      </c>
      <c r="D136" s="4" t="str">
        <f>IF('[1]60m_př'!$E$10=0," ",'[1]60m_př'!$E$10)</f>
        <v> </v>
      </c>
      <c r="E136" s="13" t="str">
        <f>IF('[1]60m_př'!$F$10=0," ",'[1]60m_př'!$F$10)</f>
        <v>DOBRU</v>
      </c>
      <c r="F136" s="1">
        <v>1</v>
      </c>
      <c r="G136" s="14" t="str">
        <f>IF('[1]60m_př'!$I$10=0," ",'[1]60m_př'!$I$10)</f>
        <v> </v>
      </c>
      <c r="H136" s="15">
        <f>IF('[1]60m_př'!$H$10=0," ",'[1]60m_př'!$H$10)</f>
        <v>12.3</v>
      </c>
      <c r="I136" s="16" t="str">
        <f>IF('[1]60m_př'!$E$16=0," ",'[1]60m_př'!$E$16)</f>
        <v> </v>
      </c>
      <c r="J136" s="1">
        <v>6</v>
      </c>
    </row>
    <row r="137" spans="1:10" ht="12.75">
      <c r="A137" s="2">
        <f t="shared" si="4"/>
        <v>6</v>
      </c>
      <c r="B137" s="6" t="s">
        <v>13</v>
      </c>
      <c r="C137" s="2" t="str">
        <f>IF('[1]60m_př'!$C$32:$D$32=0," ",'[1]60m_př'!$C$32:$D$32)</f>
        <v>Havranová Veronika</v>
      </c>
      <c r="D137" s="4" t="str">
        <f>IF('[1]60m_př'!$E$32=0," ",'[1]60m_př'!$E$32)</f>
        <v>7.1.1992</v>
      </c>
      <c r="E137" s="13" t="str">
        <f>IF('[1]60m_př'!$F$32=0," ",'[1]60m_př'!$F$32)</f>
        <v>SODVK</v>
      </c>
      <c r="F137" s="1">
        <v>4</v>
      </c>
      <c r="G137" s="14" t="str">
        <f>IF('[1]60m_př'!$I$32=0," ",'[1]60m_př'!$I$32)</f>
        <v> </v>
      </c>
      <c r="H137" s="15">
        <f>IF('[1]60m_př'!$H$32=0," ",'[1]60m_př'!$H$32)</f>
        <v>12.7</v>
      </c>
      <c r="I137" s="16" t="str">
        <f>IF('[1]60m_př'!$E$16=0," ",'[1]60m_př'!$E$16)</f>
        <v> </v>
      </c>
      <c r="J137" s="1">
        <v>5</v>
      </c>
    </row>
    <row r="138" spans="1:10" s="51" customFormat="1" ht="12.75">
      <c r="A138" s="51">
        <f t="shared" si="4"/>
        <v>7</v>
      </c>
      <c r="B138" s="52" t="s">
        <v>13</v>
      </c>
      <c r="C138" s="51" t="str">
        <f>IF('[1]60m_př'!$C$18:$D$18=0," ",'[1]60m_př'!$C$18:$D$18)</f>
        <v>Hartmanová Lenka</v>
      </c>
      <c r="D138" s="53" t="str">
        <f>IF('[1]60m_př'!$E$18=0," ",'[1]60m_př'!$E$18)</f>
        <v>4.1.1993</v>
      </c>
      <c r="E138" s="54" t="str">
        <f>IF('[1]60m_př'!$F$18=0," ",'[1]60m_př'!$F$18)</f>
        <v>HKRAL</v>
      </c>
      <c r="F138" s="55">
        <v>2</v>
      </c>
      <c r="G138" s="56" t="str">
        <f>IF('[1]60m_př'!$I$18=0," ",'[1]60m_př'!$I$18)</f>
        <v> </v>
      </c>
      <c r="H138" s="57">
        <f>IF('[1]60m_př'!$H$18=0," ",'[1]60m_př'!$H$18)</f>
        <v>12.9</v>
      </c>
      <c r="I138" s="58" t="str">
        <f>IF('[1]60m_př'!$E$16=0," ",'[1]60m_př'!$E$16)</f>
        <v> </v>
      </c>
      <c r="J138" s="55">
        <v>4</v>
      </c>
    </row>
    <row r="139" spans="1:10" s="51" customFormat="1" ht="12.75">
      <c r="A139" s="51">
        <v>8</v>
      </c>
      <c r="B139" s="52" t="s">
        <v>13</v>
      </c>
      <c r="C139" s="51" t="str">
        <f>IF('[1]60m_př'!$C$26:$D$26=0," ",'[1]60m_př'!$C$26:$D$26)</f>
        <v>Žďárská Michaela</v>
      </c>
      <c r="D139" s="53" t="str">
        <f>IF('[1]60m_př'!$E$26=0," ",'[1]60m_př'!$E$26)</f>
        <v>28.8.1992</v>
      </c>
      <c r="E139" s="54" t="str">
        <f>IF('[1]60m_př'!$F$26=0," ",'[1]60m_př'!$F$26)</f>
        <v>HKRAL</v>
      </c>
      <c r="F139" s="55">
        <v>3</v>
      </c>
      <c r="G139" s="56" t="str">
        <f>IF('[1]60m_př'!$I$26=0," ",'[1]60m_př'!$I$26)</f>
        <v> </v>
      </c>
      <c r="H139" s="57">
        <f>IF('[1]60m_př'!$H$26=0," ",'[1]60m_př'!$H$26)</f>
        <v>13.1</v>
      </c>
      <c r="I139" s="58" t="str">
        <f>IF('[1]60m_př'!$E$23=0," ",'[1]60m_př'!$E$23)</f>
        <v> </v>
      </c>
      <c r="J139" s="55">
        <v>3</v>
      </c>
    </row>
    <row r="140" spans="1:10" s="51" customFormat="1" ht="12.75">
      <c r="A140" s="51">
        <f t="shared" si="4"/>
        <v>9</v>
      </c>
      <c r="B140" s="52" t="s">
        <v>13</v>
      </c>
      <c r="C140" s="51" t="str">
        <f>IF('[1]60m_př'!$C$31:$D$31=0," ",'[1]60m_př'!$C$31:$D$31)</f>
        <v>Žaludová Tereza</v>
      </c>
      <c r="D140" s="53" t="str">
        <f>IF('[1]60m_př'!$E$31=0," ",'[1]60m_př'!$E$31)</f>
        <v>9.5.1992</v>
      </c>
      <c r="E140" s="54" t="str">
        <f>IF('[1]60m_př'!$F$31=0," ",'[1]60m_př'!$F$31)</f>
        <v>HKRAL</v>
      </c>
      <c r="F140" s="55">
        <v>4</v>
      </c>
      <c r="G140" s="56" t="str">
        <f>IF('[1]60m_př'!$I$31=0," ",'[1]60m_př'!$I$31)</f>
        <v> </v>
      </c>
      <c r="H140" s="57">
        <f>IF('[1]60m_př'!$H$31=0," ",'[1]60m_př'!$H$31)</f>
        <v>13.2</v>
      </c>
      <c r="I140" s="58" t="str">
        <f>IF('[1]60m_př'!$E$23=0," ",'[1]60m_př'!$E$23)</f>
        <v> </v>
      </c>
      <c r="J140" s="55">
        <v>2</v>
      </c>
    </row>
    <row r="141" spans="1:10" s="51" customFormat="1" ht="12.75">
      <c r="A141" s="51">
        <f t="shared" si="4"/>
        <v>10</v>
      </c>
      <c r="B141" s="52" t="s">
        <v>13</v>
      </c>
      <c r="C141" s="51" t="str">
        <f>IF('[1]60m_př'!$C$11:$D$11=0," ",'[1]60m_př'!$C$11:$D$11)</f>
        <v>Patočková Kristýna</v>
      </c>
      <c r="D141" s="53" t="str">
        <f>IF('[1]60m_př'!$E$11=0," ",'[1]60m_př'!$E$11)</f>
        <v>2.6.1993</v>
      </c>
      <c r="E141" s="54" t="str">
        <f>IF('[1]60m_př'!$F$11=0," ",'[1]60m_př'!$F$11)</f>
        <v>HKRAL</v>
      </c>
      <c r="F141" s="55">
        <v>1</v>
      </c>
      <c r="G141" s="56" t="str">
        <f>IF('[1]60m_př'!$I$11=0," ",'[1]60m_př'!$I$11)</f>
        <v> </v>
      </c>
      <c r="H141" s="57">
        <f>IF('[1]60m_př'!$H$11=0," ",'[1]60m_př'!$H$11)</f>
        <v>13.3</v>
      </c>
      <c r="I141" s="58" t="str">
        <f>IF('[1]60m_př'!$E$23=0," ",'[1]60m_př'!$E$23)</f>
        <v> </v>
      </c>
      <c r="J141" s="55">
        <v>1</v>
      </c>
    </row>
    <row r="142" spans="1:9" ht="12.75">
      <c r="A142" s="2">
        <f t="shared" si="4"/>
        <v>11</v>
      </c>
      <c r="B142" s="6" t="s">
        <v>13</v>
      </c>
      <c r="C142" s="2" t="str">
        <f>IF('[1]60m_př'!$C$34:$D$34=0," ",'[1]60m_př'!$C$34:$D$34)</f>
        <v>Remešová Hana</v>
      </c>
      <c r="D142" s="4" t="str">
        <f>IF('[1]60m_př'!$E$34=0," ",'[1]60m_př'!$E$34)</f>
        <v>1994</v>
      </c>
      <c r="E142" s="13" t="str">
        <f>IF('[1]60m_př'!$F$34=0," ",'[1]60m_př'!$F$34)</f>
        <v>NMMET</v>
      </c>
      <c r="F142" s="1">
        <v>4</v>
      </c>
      <c r="G142" s="14" t="str">
        <f>IF('[1]60m_př'!$I$34=0," ",'[1]60m_př'!$I$34)</f>
        <v> </v>
      </c>
      <c r="H142" s="15">
        <f>IF('[1]60m_př'!$H$34=0," ",'[1]60m_př'!$H$34)</f>
        <v>13.7</v>
      </c>
      <c r="I142" s="16" t="str">
        <f>IF('[1]60m_př'!$E$23=0," ",'[1]60m_př'!$E$23)</f>
        <v> </v>
      </c>
    </row>
    <row r="143" spans="1:9" ht="12.75">
      <c r="A143" s="2">
        <v>12</v>
      </c>
      <c r="B143" s="6" t="s">
        <v>13</v>
      </c>
      <c r="C143" s="2" t="str">
        <f>IF('[1]60m_př'!$C$13:$D$13=0," ",'[1]60m_př'!$C$13:$D$13)</f>
        <v>Joštová Magda</v>
      </c>
      <c r="D143" s="4" t="str">
        <f>IF('[1]60m_př'!$E$13=0," ",'[1]60m_př'!$E$13)</f>
        <v>1992</v>
      </c>
      <c r="E143" s="13" t="str">
        <f>IF('[1]60m_př'!$F$13=0," ",'[1]60m_př'!$F$13)</f>
        <v>PLHOV</v>
      </c>
      <c r="F143" s="1">
        <v>1</v>
      </c>
      <c r="G143" s="14" t="str">
        <f>IF('[1]60m_př'!$I$13=0," ",'[1]60m_př'!$I$13)</f>
        <v> </v>
      </c>
      <c r="H143" s="15">
        <f>IF('[1]60m_př'!$H$13=0," ",'[1]60m_př'!$H$13)</f>
        <v>14.1</v>
      </c>
      <c r="I143" s="16" t="str">
        <f>IF('[1]60m_př'!$E$30=0," ",'[1]60m_př'!$E$30)</f>
        <v> </v>
      </c>
    </row>
    <row r="144" spans="1:9" ht="12.75">
      <c r="A144" s="2">
        <f t="shared" si="4"/>
        <v>13</v>
      </c>
      <c r="B144" s="6" t="s">
        <v>13</v>
      </c>
      <c r="C144" s="2" t="str">
        <f>IF('[1]60m_př'!$C$19:$D$19=0," ",'[1]60m_př'!$C$19:$D$19)</f>
        <v>Hrubá Barbora</v>
      </c>
      <c r="D144" s="4" t="str">
        <f>IF('[1]60m_př'!$E$19=0," ",'[1]60m_př'!$E$19)</f>
        <v>1992</v>
      </c>
      <c r="E144" s="13" t="str">
        <f>IF('[1]60m_př'!$F$19=0," ",'[1]60m_př'!$F$19)</f>
        <v>PLHOV</v>
      </c>
      <c r="F144" s="1">
        <v>2</v>
      </c>
      <c r="G144" s="14" t="str">
        <f>IF('[1]60m_př'!$I$19=0," ",'[1]60m_př'!$I$19)</f>
        <v> </v>
      </c>
      <c r="H144" s="15">
        <f>IF('[1]60m_př'!$H$19=0," ",'[1]60m_př'!$H$19)</f>
        <v>14.4</v>
      </c>
      <c r="I144" s="16" t="str">
        <f>IF('[1]60m_př'!$E$30=0," ",'[1]60m_př'!$E$30)</f>
        <v> </v>
      </c>
    </row>
    <row r="145" spans="1:9" ht="12.75">
      <c r="A145" s="2">
        <f t="shared" si="4"/>
        <v>14</v>
      </c>
      <c r="B145" s="6" t="s">
        <v>13</v>
      </c>
      <c r="C145" s="2" t="str">
        <f>IF('[1]60m_př'!$C$24:$D$24=0," ",'[1]60m_př'!$C$24:$D$24)</f>
        <v>Krejčová Lenka</v>
      </c>
      <c r="D145" s="4" t="str">
        <f>IF('[1]60m_př'!$E$24=0," ",'[1]60m_př'!$E$24)</f>
        <v>12.3.1993</v>
      </c>
      <c r="E145" s="13" t="str">
        <f>IF('[1]60m_př'!$F$24=0," ",'[1]60m_př'!$F$24)</f>
        <v>NPAKA</v>
      </c>
      <c r="F145" s="1">
        <v>3</v>
      </c>
      <c r="G145" s="14" t="str">
        <f>IF('[1]60m_př'!$I$24=0," ",'[1]60m_př'!$I$24)</f>
        <v> </v>
      </c>
      <c r="H145" s="15" t="str">
        <f>IF('[1]60m_př'!$H$24=0," ",'[1]60m_př'!$H$24)</f>
        <v>DNP</v>
      </c>
      <c r="I145" s="16" t="str">
        <f>IF('[1]60m_př'!$E$30=0," ",'[1]60m_př'!$E$30)</f>
        <v> </v>
      </c>
    </row>
    <row r="146" spans="1:9" ht="12.75">
      <c r="A146" s="2">
        <f t="shared" si="4"/>
        <v>15</v>
      </c>
      <c r="B146" s="6" t="s">
        <v>13</v>
      </c>
      <c r="C146" s="2" t="str">
        <f>IF('[1]60m_př'!$C$27:$D$27=0," ",'[1]60m_př'!$C$27:$D$27)</f>
        <v>Hylenová Tereza</v>
      </c>
      <c r="D146" s="4" t="str">
        <f>IF('[1]60m_př'!$E$27=0," ",'[1]60m_př'!$E$27)</f>
        <v>1993</v>
      </c>
      <c r="E146" s="13" t="str">
        <f>IF('[1]60m_př'!$F$27=0," ",'[1]60m_př'!$F$27)</f>
        <v>PLHOV</v>
      </c>
      <c r="F146" s="1">
        <v>3</v>
      </c>
      <c r="G146" s="14" t="str">
        <f>IF('[1]60m_př'!$I$27=0," ",'[1]60m_př'!$I$27)</f>
        <v> </v>
      </c>
      <c r="H146" s="15" t="str">
        <f>IF('[1]60m_př'!$H$27=0," ",'[1]60m_př'!$H$27)</f>
        <v>DNP</v>
      </c>
      <c r="I146" s="16" t="str">
        <f>IF('[1]60m_př'!$E$30=0," ",'[1]60m_př'!$E$30)</f>
        <v> </v>
      </c>
    </row>
    <row r="148" ht="12.75">
      <c r="C148" s="7" t="s">
        <v>23</v>
      </c>
    </row>
    <row r="149" spans="1:10" ht="11.25" customHeight="1">
      <c r="A149" s="8" t="s">
        <v>5</v>
      </c>
      <c r="B149" s="9"/>
      <c r="C149" s="9" t="s">
        <v>6</v>
      </c>
      <c r="D149" s="10" t="s">
        <v>7</v>
      </c>
      <c r="E149" s="9" t="s">
        <v>8</v>
      </c>
      <c r="F149" s="9"/>
      <c r="G149" s="9" t="s">
        <v>10</v>
      </c>
      <c r="H149" s="11" t="s">
        <v>11</v>
      </c>
      <c r="I149" s="8"/>
      <c r="J149" s="9" t="s">
        <v>16</v>
      </c>
    </row>
    <row r="150" spans="1:10" ht="12.75">
      <c r="A150" s="2">
        <v>1</v>
      </c>
      <c r="B150" s="6" t="s">
        <v>13</v>
      </c>
      <c r="C150" s="2" t="str">
        <f>IF('[1]výška'!$C$19:$D$19=0," ",'[1]výška'!$C$19:$D$19)</f>
        <v>Michalíčková Kristýna</v>
      </c>
      <c r="D150" s="4" t="str">
        <f>IF('[1]výška'!$E$19=0," ",'[1]výška'!$E$19)</f>
        <v>92</v>
      </c>
      <c r="E150" s="1" t="str">
        <f>IF('[1]výška'!$F$19=0," ",'[1]výška'!$F$19)</f>
        <v>SOLNI</v>
      </c>
      <c r="G150" s="1" t="str">
        <f>IF('[1]výška'!$T$19=0," ",'[1]výška'!$T$19)</f>
        <v> </v>
      </c>
      <c r="H150" s="5">
        <f>IF('[1]výška'!$S$19=0," ",'[1]výška'!$S$19)</f>
        <v>135</v>
      </c>
      <c r="I150" s="16"/>
      <c r="J150" s="1">
        <v>11</v>
      </c>
    </row>
    <row r="151" spans="1:10" ht="12.75">
      <c r="A151" s="2">
        <f>A150+1</f>
        <v>2</v>
      </c>
      <c r="B151" s="6" t="s">
        <v>13</v>
      </c>
      <c r="C151" s="2" t="str">
        <f>IF('[1]výška'!$C$15:$D$15=0," ",'[1]výška'!$C$15:$D$15)</f>
        <v>Šedivá Andrea</v>
      </c>
      <c r="D151" s="4" t="str">
        <f>IF('[1]výška'!$E$15=0," ",'[1]výška'!$E$15)</f>
        <v>14.01.93</v>
      </c>
      <c r="E151" s="1" t="str">
        <f>IF('[1]výška'!$F$15=0," ",'[1]výška'!$F$15)</f>
        <v>SODVK</v>
      </c>
      <c r="G151" s="1" t="str">
        <f>IF('[1]výška'!$T$15=0," ",'[1]výška'!$T$15)</f>
        <v> </v>
      </c>
      <c r="H151" s="5">
        <f>IF('[1]výška'!$S$15=0," ",'[1]výška'!$S$15)</f>
        <v>130</v>
      </c>
      <c r="I151" s="16"/>
      <c r="J151" s="1">
        <v>9</v>
      </c>
    </row>
    <row r="152" spans="1:10" ht="12.75">
      <c r="A152" s="2">
        <f aca="true" t="shared" si="5" ref="A152:A159">A151+1</f>
        <v>3</v>
      </c>
      <c r="B152" s="6" t="s">
        <v>13</v>
      </c>
      <c r="C152" s="2" t="str">
        <f>IF('[1]výška'!$C$12:$D$12=0," ",'[1]výška'!$C$12:$D$12)</f>
        <v>Daňková Barbora</v>
      </c>
      <c r="D152" s="4" t="str">
        <f>IF('[1]výška'!$E$12=0," ",'[1]výška'!$E$12)</f>
        <v>24.11.92</v>
      </c>
      <c r="E152" s="1" t="str">
        <f>IF('[1]výška'!$F$12=0," ",'[1]výška'!$F$12)</f>
        <v>DVKRA</v>
      </c>
      <c r="G152" s="1" t="str">
        <f>IF('[1]výška'!$T$12=0," ",'[1]výška'!$T$12)</f>
        <v> </v>
      </c>
      <c r="H152" s="5">
        <f>IF('[1]výška'!$S$12=0," ",'[1]výška'!$S$12)</f>
        <v>125</v>
      </c>
      <c r="I152" s="16"/>
      <c r="J152" s="1">
        <v>8</v>
      </c>
    </row>
    <row r="153" spans="1:10" ht="12.75">
      <c r="A153" s="2">
        <f t="shared" si="5"/>
        <v>4</v>
      </c>
      <c r="B153" s="6" t="s">
        <v>13</v>
      </c>
      <c r="C153" s="2" t="str">
        <f>IF('[1]výška'!$C$10:$D$10=0," ",'[1]výška'!$C$10:$D$10)</f>
        <v>Petřinová Lucie</v>
      </c>
      <c r="D153" s="4" t="str">
        <f>IF('[1]výška'!$E$10=0," ",'[1]výška'!$E$10)</f>
        <v> </v>
      </c>
      <c r="E153" s="1" t="str">
        <f>IF('[1]výška'!$F$10=0," ",'[1]výška'!$F$10)</f>
        <v>DOBRU</v>
      </c>
      <c r="G153" s="1" t="str">
        <f>IF('[1]výška'!$T$10=0," ",'[1]výška'!$T$10)</f>
        <v> </v>
      </c>
      <c r="H153" s="5">
        <f>IF('[1]výška'!$S$10=0," ",'[1]výška'!$S$10)</f>
        <v>125</v>
      </c>
      <c r="I153" s="16"/>
      <c r="J153" s="1">
        <v>7</v>
      </c>
    </row>
    <row r="154" spans="1:10" ht="12.75">
      <c r="A154" s="2">
        <f t="shared" si="5"/>
        <v>5</v>
      </c>
      <c r="B154" s="6" t="s">
        <v>13</v>
      </c>
      <c r="C154" s="2" t="str">
        <f>IF('[1]výška'!$C$14:$D$14=0," ",'[1]výška'!$C$14:$D$14)</f>
        <v>Pospíšilová Michaela</v>
      </c>
      <c r="D154" s="4" t="str">
        <f>IF('[1]výška'!$E$14=0," ",'[1]výška'!$E$14)</f>
        <v>29.12.92</v>
      </c>
      <c r="E154" s="1" t="str">
        <f>IF('[1]výška'!$F$14=0," ",'[1]výška'!$F$14)</f>
        <v>SODVK</v>
      </c>
      <c r="G154" s="1" t="str">
        <f>IF('[1]výška'!$T$14=0," ",'[1]výška'!$T$14)</f>
        <v> </v>
      </c>
      <c r="H154" s="5">
        <f>IF('[1]výška'!$S$14=0," ",'[1]výška'!$S$14)</f>
        <v>125</v>
      </c>
      <c r="I154" s="16"/>
      <c r="J154" s="1">
        <v>6</v>
      </c>
    </row>
    <row r="155" spans="1:10" s="51" customFormat="1" ht="12.75">
      <c r="A155" s="51">
        <f t="shared" si="5"/>
        <v>6</v>
      </c>
      <c r="B155" s="52" t="s">
        <v>13</v>
      </c>
      <c r="C155" s="51" t="str">
        <f>IF('[1]výška'!$C$18:$D$18=0," ",'[1]výška'!$C$18:$D$18)</f>
        <v>Lukášová Dominika</v>
      </c>
      <c r="D155" s="53" t="str">
        <f>IF('[1]výška'!$E$18=0," ",'[1]výška'!$E$18)</f>
        <v>29.03.93</v>
      </c>
      <c r="E155" s="55" t="str">
        <f>IF('[1]výška'!$F$18=0," ",'[1]výška'!$F$18)</f>
        <v>HKRAL</v>
      </c>
      <c r="F155" s="55"/>
      <c r="G155" s="55" t="str">
        <f>IF('[1]výška'!$T$18=0," ",'[1]výška'!$T$18)</f>
        <v> </v>
      </c>
      <c r="H155" s="59">
        <f>IF('[1]výška'!$S$18=0," ",'[1]výška'!$S$18)</f>
        <v>115</v>
      </c>
      <c r="I155" s="58"/>
      <c r="J155" s="55">
        <v>5</v>
      </c>
    </row>
    <row r="156" spans="1:10" ht="12.75">
      <c r="A156" s="2">
        <f t="shared" si="5"/>
        <v>7</v>
      </c>
      <c r="B156" s="6" t="s">
        <v>13</v>
      </c>
      <c r="C156" s="2" t="str">
        <f>IF('[1]výška'!$C$13:$D$13=0," ",'[1]výška'!$C$13:$D$13)</f>
        <v>Havranová Veronika</v>
      </c>
      <c r="D156" s="4" t="str">
        <f>IF('[1]výška'!$E$13=0," ",'[1]výška'!$E$13)</f>
        <v>07.01.92</v>
      </c>
      <c r="E156" s="1" t="str">
        <f>IF('[1]výška'!$F$13=0," ",'[1]výška'!$F$13)</f>
        <v>SODVK</v>
      </c>
      <c r="G156" s="1" t="str">
        <f>IF('[1]výška'!$T$13=0," ",'[1]výška'!$T$13)</f>
        <v> </v>
      </c>
      <c r="H156" s="5">
        <f>IF('[1]výška'!$S$13=0," ",'[1]výška'!$S$13)</f>
        <v>115</v>
      </c>
      <c r="I156" s="16"/>
      <c r="J156" s="1">
        <v>4</v>
      </c>
    </row>
    <row r="157" spans="1:10" ht="12.75">
      <c r="A157" s="2">
        <f t="shared" si="5"/>
        <v>8</v>
      </c>
      <c r="B157" s="6" t="s">
        <v>13</v>
      </c>
      <c r="C157" s="2" t="str">
        <f>IF('[1]výška'!$C$11:$D$11=0," ",'[1]výška'!$C$11:$D$11)</f>
        <v>Jarolímková Klára</v>
      </c>
      <c r="D157" s="4" t="str">
        <f>IF('[1]výška'!$E$11=0," ",'[1]výška'!$E$11)</f>
        <v>07.05.93</v>
      </c>
      <c r="E157" s="1" t="str">
        <f>IF('[1]výška'!$F$11=0," ",'[1]výška'!$F$11)</f>
        <v>DVKRA</v>
      </c>
      <c r="G157" s="1" t="str">
        <f>IF('[1]výška'!$T$11=0," ",'[1]výška'!$T$11)</f>
        <v> </v>
      </c>
      <c r="H157" s="5">
        <f>IF('[1]výška'!$S$11=0," ",'[1]výška'!$S$11)</f>
        <v>115</v>
      </c>
      <c r="I157" s="16"/>
      <c r="J157" s="1">
        <v>3</v>
      </c>
    </row>
    <row r="158" spans="1:10" s="51" customFormat="1" ht="12.75">
      <c r="A158" s="51">
        <f t="shared" si="5"/>
        <v>9</v>
      </c>
      <c r="B158" s="52" t="s">
        <v>13</v>
      </c>
      <c r="C158" s="51" t="str">
        <f>IF('[1]výška'!$C$16:$D$16=0," ",'[1]výška'!$C$16:$D$16)</f>
        <v>Vodičková Markéta</v>
      </c>
      <c r="D158" s="53" t="str">
        <f>IF('[1]výška'!$E$16=0," ",'[1]výška'!$E$16)</f>
        <v>27.10.92</v>
      </c>
      <c r="E158" s="55" t="str">
        <f>IF('[1]výška'!$F$16=0," ",'[1]výška'!$F$16)</f>
        <v>HKRAL</v>
      </c>
      <c r="F158" s="55"/>
      <c r="G158" s="55" t="str">
        <f>IF('[1]výška'!$T$16=0," ",'[1]výška'!$T$16)</f>
        <v> </v>
      </c>
      <c r="H158" s="59">
        <f>IF('[1]výška'!$S$16=0," ",'[1]výška'!$S$16)</f>
        <v>110</v>
      </c>
      <c r="I158" s="58"/>
      <c r="J158" s="55">
        <v>2</v>
      </c>
    </row>
    <row r="159" spans="1:10" s="51" customFormat="1" ht="12.75">
      <c r="A159" s="51">
        <f t="shared" si="5"/>
        <v>10</v>
      </c>
      <c r="B159" s="52" t="s">
        <v>13</v>
      </c>
      <c r="C159" s="51" t="str">
        <f>IF('[1]výška'!$C$17:$D$17=0," ",'[1]výška'!$C$17:$D$17)</f>
        <v>Durchánková Kateřina</v>
      </c>
      <c r="D159" s="53" t="str">
        <f>IF('[1]výška'!$E$17=0," ",'[1]výška'!$E$17)</f>
        <v>29.02.92</v>
      </c>
      <c r="E159" s="55" t="str">
        <f>IF('[1]výška'!$F$17=0," ",'[1]výška'!$F$17)</f>
        <v>HKRAL</v>
      </c>
      <c r="F159" s="55"/>
      <c r="G159" s="55" t="str">
        <f>IF('[1]výška'!$T$17=0," ",'[1]výška'!$T$17)</f>
        <v> </v>
      </c>
      <c r="H159" s="59">
        <f>IF('[1]výška'!$S$17=0," ",'[1]výška'!$S$17)</f>
        <v>110</v>
      </c>
      <c r="I159" s="58"/>
      <c r="J159" s="55">
        <v>1</v>
      </c>
    </row>
    <row r="161" ht="12.75">
      <c r="C161" s="7" t="s">
        <v>24</v>
      </c>
    </row>
    <row r="162" spans="1:10" ht="11.25" customHeight="1">
      <c r="A162" s="8" t="s">
        <v>5</v>
      </c>
      <c r="B162" s="9"/>
      <c r="C162" s="9" t="s">
        <v>6</v>
      </c>
      <c r="D162" s="10" t="s">
        <v>7</v>
      </c>
      <c r="E162" s="9" t="s">
        <v>8</v>
      </c>
      <c r="F162" s="9"/>
      <c r="G162" s="9" t="s">
        <v>10</v>
      </c>
      <c r="H162" s="11" t="s">
        <v>11</v>
      </c>
      <c r="I162" s="8" t="s">
        <v>12</v>
      </c>
      <c r="J162" s="9" t="s">
        <v>16</v>
      </c>
    </row>
    <row r="163" spans="1:10" ht="12.75">
      <c r="A163" s="2">
        <v>1</v>
      </c>
      <c r="B163" s="6" t="s">
        <v>13</v>
      </c>
      <c r="C163" s="2" t="str">
        <f>IF('[1]dálka'!$C$52:$D$52=0," ",'[1]dálka'!$C$52:$D$52)</f>
        <v>Šedivá Andrea</v>
      </c>
      <c r="D163" s="4" t="str">
        <f>IF('[1]dálka'!$E$52=0," ",'[1]dálka'!$E$52)</f>
        <v>14.01.93</v>
      </c>
      <c r="E163" s="1" t="str">
        <f>IF('[1]dálka'!$F$52=0," ",'[1]dálka'!$F$52)</f>
        <v>SODVK</v>
      </c>
      <c r="G163" s="1" t="str">
        <f>IF('[1]dálka'!$P$52=0," ",'[1]dálka'!$P$52)</f>
        <v> </v>
      </c>
      <c r="H163" s="5">
        <f>IF('[1]dálka'!$N$52=0," ",'[1]dálka'!$N$52)</f>
        <v>442</v>
      </c>
      <c r="I163" s="16" t="str">
        <f>IF('[1]dálka'!$O$10=0," ",'[1]dálka'!$O$10)</f>
        <v> </v>
      </c>
      <c r="J163" s="1">
        <v>11</v>
      </c>
    </row>
    <row r="164" spans="1:10" s="51" customFormat="1" ht="12.75">
      <c r="A164" s="51">
        <f>A163+1</f>
        <v>2</v>
      </c>
      <c r="B164" s="52" t="s">
        <v>13</v>
      </c>
      <c r="C164" s="51" t="str">
        <f>IF('[1]dálka'!$C$22:$D$22=0," ",'[1]dálka'!$C$22:$D$22)</f>
        <v>Gottlandová Adéla</v>
      </c>
      <c r="D164" s="53" t="str">
        <f>IF('[1]dálka'!$E$22=0," ",'[1]dálka'!$E$22)</f>
        <v>06.01.92</v>
      </c>
      <c r="E164" s="55" t="str">
        <f>IF('[1]dálka'!$F$22=0," ",'[1]dálka'!$F$22)</f>
        <v>HKRAL</v>
      </c>
      <c r="F164" s="55"/>
      <c r="G164" s="55" t="str">
        <f>IF('[1]dálka'!$P$22=0," ",'[1]dálka'!$P$22)</f>
        <v> </v>
      </c>
      <c r="H164" s="59">
        <f>IF('[1]dálka'!$N$22=0," ",'[1]dálka'!$N$22)</f>
        <v>405</v>
      </c>
      <c r="I164" s="58" t="str">
        <f>IF('[1]dálka'!$O$11=0," ",'[1]dálka'!$O$11)</f>
        <v> </v>
      </c>
      <c r="J164" s="55">
        <v>9</v>
      </c>
    </row>
    <row r="165" spans="1:10" ht="12.75">
      <c r="A165" s="2">
        <f aca="true" t="shared" si="6" ref="A165:A198">A164+1</f>
        <v>3</v>
      </c>
      <c r="B165" s="6" t="s">
        <v>13</v>
      </c>
      <c r="C165" s="2" t="str">
        <f>IF('[1]dálka'!$C$25:$D$25=0," ",'[1]dálka'!$C$25:$D$25)</f>
        <v>Košíková Aneta</v>
      </c>
      <c r="D165" s="4" t="str">
        <f>IF('[1]dálka'!$E$25=0," ",'[1]dálka'!$E$25)</f>
        <v>92</v>
      </c>
      <c r="E165" s="1" t="str">
        <f>IF('[1]dálka'!$F$25=0," ",'[1]dálka'!$F$25)</f>
        <v>SOLNI</v>
      </c>
      <c r="G165" s="1" t="str">
        <f>IF('[1]dálka'!$P$25=0," ",'[1]dálka'!$P$25)</f>
        <v> </v>
      </c>
      <c r="H165" s="5">
        <f>IF('[1]dálka'!$N$25=0," ",'[1]dálka'!$N$25)</f>
        <v>403</v>
      </c>
      <c r="I165" s="16" t="str">
        <f>IF('[1]dálka'!$O$12=0," ",'[1]dálka'!$O$12)</f>
        <v> </v>
      </c>
      <c r="J165" s="1">
        <v>8</v>
      </c>
    </row>
    <row r="166" spans="1:10" s="51" customFormat="1" ht="12.75">
      <c r="A166" s="51">
        <f t="shared" si="6"/>
        <v>4</v>
      </c>
      <c r="B166" s="52" t="s">
        <v>13</v>
      </c>
      <c r="C166" s="60" t="str">
        <f>IF('[1]dálka'!$C$53:$D$53=0," ",'[1]dálka'!$C$53:$D$53)</f>
        <v>Vodičková Markéta</v>
      </c>
      <c r="D166" s="61" t="str">
        <f>IF('[1]dálka'!$E$53=0," ",'[1]dálka'!$E$53)</f>
        <v>27.10.92</v>
      </c>
      <c r="E166" s="62" t="str">
        <f>IF('[1]dálka'!$F$53=0," ",'[1]dálka'!$F$53)</f>
        <v>HKRAL</v>
      </c>
      <c r="F166" s="62"/>
      <c r="G166" s="55" t="str">
        <f>IF('[1]dálka'!$P$53=0," ",'[1]dálka'!$P$53)</f>
        <v> </v>
      </c>
      <c r="H166" s="59">
        <f>IF('[1]dálka'!$N$53=0," ",'[1]dálka'!$N$53)</f>
        <v>402</v>
      </c>
      <c r="I166" s="58" t="str">
        <f>IF('[1]dálka'!$O$13=0," ",'[1]dálka'!$O$13)</f>
        <v> </v>
      </c>
      <c r="J166" s="55">
        <v>7</v>
      </c>
    </row>
    <row r="167" spans="1:10" ht="12.75">
      <c r="A167" s="2">
        <f t="shared" si="6"/>
        <v>5</v>
      </c>
      <c r="B167" s="6" t="s">
        <v>13</v>
      </c>
      <c r="C167" s="2" t="str">
        <f>IF('[1]dálka'!$C$51:$D$51=0," ",'[1]dálka'!$C$51:$D$51)</f>
        <v>Daňková Barbora</v>
      </c>
      <c r="D167" s="4" t="str">
        <f>IF('[1]dálka'!$E$51=0," ",'[1]dálka'!$E$51)</f>
        <v>24.11.92</v>
      </c>
      <c r="E167" s="1" t="str">
        <f>IF('[1]dálka'!$F$51=0," ",'[1]dálka'!$F$51)</f>
        <v>DVKRA</v>
      </c>
      <c r="G167" s="1" t="str">
        <f>IF('[1]dálka'!$P$51=0," ",'[1]dálka'!$P$51)</f>
        <v> </v>
      </c>
      <c r="H167" s="5">
        <f>IF('[1]dálka'!$N$51=0," ",'[1]dálka'!$N$51)</f>
        <v>395</v>
      </c>
      <c r="I167" s="16" t="str">
        <f>IF('[1]dálka'!$O$14=0," ",'[1]dálka'!$O$14)</f>
        <v> </v>
      </c>
      <c r="J167" s="1">
        <v>6</v>
      </c>
    </row>
    <row r="168" spans="1:10" ht="12.75">
      <c r="A168" s="2">
        <f t="shared" si="6"/>
        <v>6</v>
      </c>
      <c r="B168" s="6" t="s">
        <v>13</v>
      </c>
      <c r="C168" s="2" t="str">
        <f>IF('[1]dálka'!$C$20:$D$20=0," ",'[1]dálka'!$C$20:$D$20)</f>
        <v>Šimková Simona</v>
      </c>
      <c r="D168" s="4" t="str">
        <f>IF('[1]dálka'!$E$20=0," ",'[1]dálka'!$E$20)</f>
        <v>92</v>
      </c>
      <c r="E168" s="1" t="str">
        <f>IF('[1]dálka'!$F$20=0," ",'[1]dálka'!$F$20)</f>
        <v>DVKRA</v>
      </c>
      <c r="G168" s="1" t="str">
        <f>IF('[1]dálka'!$P$20=0," ",'[1]dálka'!$P$20)</f>
        <v> </v>
      </c>
      <c r="H168" s="5">
        <f>IF('[1]dálka'!$N$20=0," ",'[1]dálka'!$N$20)</f>
        <v>390</v>
      </c>
      <c r="I168" s="16" t="str">
        <f>IF('[1]dálka'!$O$15=0," ",'[1]dálka'!$O$15)</f>
        <v> </v>
      </c>
      <c r="J168" s="1">
        <v>5</v>
      </c>
    </row>
    <row r="169" spans="1:10" s="51" customFormat="1" ht="12.75">
      <c r="A169" s="51">
        <f t="shared" si="6"/>
        <v>7</v>
      </c>
      <c r="B169" s="52" t="s">
        <v>13</v>
      </c>
      <c r="C169" s="51" t="str">
        <f>IF('[1]dálka'!$C$29:$D$29=0," ",'[1]dálka'!$C$29:$D$29)</f>
        <v>Pospíšilová Michaela</v>
      </c>
      <c r="D169" s="53" t="str">
        <f>IF('[1]dálka'!$E$29=0," ",'[1]dálka'!$E$29)</f>
        <v>29.12.92</v>
      </c>
      <c r="E169" s="55" t="str">
        <f>IF('[1]dálka'!$F$29=0," ",'[1]dálka'!$F$29)</f>
        <v>HKRAL</v>
      </c>
      <c r="F169" s="55"/>
      <c r="G169" s="55" t="str">
        <f>IF('[1]dálka'!$P$28=0," ",'[1]dálka'!$P$28)</f>
        <v> </v>
      </c>
      <c r="H169" s="59">
        <f>IF('[1]dálka'!$N$28=0," ",'[1]dálka'!$N$28)</f>
        <v>378</v>
      </c>
      <c r="I169" s="58" t="str">
        <f>IF('[1]dálka'!$O$16=0," ",'[1]dálka'!$O$16)</f>
        <v> </v>
      </c>
      <c r="J169" s="55">
        <v>4</v>
      </c>
    </row>
    <row r="170" spans="1:10" ht="12.75">
      <c r="A170" s="2">
        <f t="shared" si="6"/>
        <v>8</v>
      </c>
      <c r="B170" s="6" t="s">
        <v>13</v>
      </c>
      <c r="C170" s="2" t="str">
        <f>IF('[1]dálka'!$C$28:$D$28=0," ",'[1]dálka'!$C$28:$D$28)</f>
        <v>Kazdová Nikola</v>
      </c>
      <c r="D170" s="4" t="str">
        <f>IF('[1]dálka'!$E$28=0," ",'[1]dálka'!$E$28)</f>
        <v>04.11.92</v>
      </c>
      <c r="E170" s="1" t="str">
        <f>IF('[1]dálka'!$F$28=0," ",'[1]dálka'!$F$28)</f>
        <v>DVKRA</v>
      </c>
      <c r="G170" s="1" t="str">
        <f>IF('[1]dálka'!$P$29=0," ",'[1]dálka'!$P$29)</f>
        <v> </v>
      </c>
      <c r="H170" s="5">
        <f>IF('[1]dálka'!$N$29=0," ",'[1]dálka'!$N$29)</f>
        <v>378</v>
      </c>
      <c r="I170" s="16" t="str">
        <f>IF('[1]dálka'!$O$17=0," ",'[1]dálka'!$O$17)</f>
        <v> </v>
      </c>
      <c r="J170" s="1">
        <v>3</v>
      </c>
    </row>
    <row r="171" spans="1:10" s="51" customFormat="1" ht="12.75">
      <c r="A171" s="51">
        <f t="shared" si="6"/>
        <v>9</v>
      </c>
      <c r="B171" s="52" t="s">
        <v>13</v>
      </c>
      <c r="C171" s="63" t="s">
        <v>25</v>
      </c>
      <c r="D171" s="64" t="s">
        <v>26</v>
      </c>
      <c r="E171" s="65" t="s">
        <v>27</v>
      </c>
      <c r="F171" s="60"/>
      <c r="G171" s="55"/>
      <c r="H171" s="66">
        <v>375</v>
      </c>
      <c r="I171" s="58" t="str">
        <f>IF('[1]dálka'!$O$18=0," ",'[1]dálka'!$O$18)</f>
        <v> </v>
      </c>
      <c r="J171" s="55">
        <v>2</v>
      </c>
    </row>
    <row r="172" spans="1:10" s="51" customFormat="1" ht="12.75">
      <c r="A172" s="51">
        <f t="shared" si="6"/>
        <v>10</v>
      </c>
      <c r="B172" s="52" t="s">
        <v>13</v>
      </c>
      <c r="C172" s="51" t="str">
        <f>IF('[1]dálka'!$C$13:$D$13=0," ",'[1]dálka'!$C$13:$D$13)</f>
        <v>Říhová Pavla</v>
      </c>
      <c r="D172" s="53" t="str">
        <f>IF('[1]dálka'!$E$13=0," ",'[1]dálka'!$E$13)</f>
        <v>06.07.92</v>
      </c>
      <c r="E172" s="55" t="str">
        <f>IF('[1]dálka'!$F$13=0," ",'[1]dálka'!$F$13)</f>
        <v>HKRAL</v>
      </c>
      <c r="F172" s="55"/>
      <c r="G172" s="55" t="str">
        <f>IF('[1]dálka'!$P$13=0," ",'[1]dálka'!$P$13)</f>
        <v> </v>
      </c>
      <c r="H172" s="59">
        <f>IF('[1]dálka'!$N$13=0," ",'[1]dálka'!$N$13)</f>
        <v>369</v>
      </c>
      <c r="I172" s="58" t="str">
        <f>IF('[1]dálka'!$O$19=0," ",'[1]dálka'!$O$19)</f>
        <v> </v>
      </c>
      <c r="J172" s="55">
        <v>1</v>
      </c>
    </row>
    <row r="173" spans="1:9" ht="12.75">
      <c r="A173" s="2">
        <f t="shared" si="6"/>
        <v>11</v>
      </c>
      <c r="B173" s="6" t="s">
        <v>13</v>
      </c>
      <c r="C173" s="2" t="str">
        <f>IF('[1]dálka'!$C$27:$D$27=0," ",'[1]dálka'!$C$27:$D$27)</f>
        <v>Majerová Patricie</v>
      </c>
      <c r="D173" s="4" t="str">
        <f>IF('[1]dálka'!$E$27=0," ",'[1]dálka'!$E$27)</f>
        <v> </v>
      </c>
      <c r="E173" s="1" t="str">
        <f>IF('[1]dálka'!$F$27=0," ",'[1]dálka'!$F$27)</f>
        <v>DOBRU</v>
      </c>
      <c r="G173" s="1" t="str">
        <f>IF('[1]dálka'!$P$27=0," ",'[1]dálka'!$P$27)</f>
        <v> </v>
      </c>
      <c r="H173" s="5">
        <f>IF('[1]dálka'!$N$27=0," ",'[1]dálka'!$N$27)</f>
        <v>363</v>
      </c>
      <c r="I173" s="16" t="str">
        <f>IF('[1]dálka'!$O$20=0," ",'[1]dálka'!$O$20)</f>
        <v> </v>
      </c>
    </row>
    <row r="174" spans="1:9" ht="12.75">
      <c r="A174" s="2">
        <f t="shared" si="6"/>
        <v>12</v>
      </c>
      <c r="B174" s="6" t="s">
        <v>13</v>
      </c>
      <c r="C174" s="2" t="str">
        <f>IF('[1]dálka'!$C$16:$D$16=0," ",'[1]dálka'!$C$16:$D$16)</f>
        <v>Benešová Zdenka</v>
      </c>
      <c r="D174" s="4" t="str">
        <f>IF('[1]dálka'!$E$16=0," ",'[1]dálka'!$E$16)</f>
        <v>93</v>
      </c>
      <c r="E174" s="1" t="str">
        <f>IF('[1]dálka'!$F$16=0," ",'[1]dálka'!$F$16)</f>
        <v>SOLNI</v>
      </c>
      <c r="G174" s="1" t="str">
        <f>IF('[1]dálka'!$P$16=0," ",'[1]dálka'!$P$16)</f>
        <v> </v>
      </c>
      <c r="H174" s="5">
        <f>IF('[1]dálka'!$N$16=0," ",'[1]dálka'!$N$16)</f>
        <v>355</v>
      </c>
      <c r="I174" s="16" t="str">
        <f>IF('[1]dálka'!$O$21=0," ",'[1]dálka'!$O$21)</f>
        <v> </v>
      </c>
    </row>
    <row r="175" spans="1:9" ht="12.75">
      <c r="A175" s="2">
        <f t="shared" si="6"/>
        <v>13</v>
      </c>
      <c r="B175" s="6" t="s">
        <v>13</v>
      </c>
      <c r="C175" s="2" t="str">
        <f>IF('[1]dálka'!$C$26:$D$26=0," ",'[1]dálka'!$C$26:$D$26)</f>
        <v>Minaříková Markéta</v>
      </c>
      <c r="D175" s="4" t="str">
        <f>IF('[1]dálka'!$E$26=0," ",'[1]dálka'!$E$26)</f>
        <v>93</v>
      </c>
      <c r="E175" s="1" t="str">
        <f>IF('[1]dálka'!$F$26=0," ",'[1]dálka'!$F$26)</f>
        <v>NMMET</v>
      </c>
      <c r="G175" s="1" t="str">
        <f>IF('[1]dálka'!$P$26=0," ",'[1]dálka'!$P$26)</f>
        <v> </v>
      </c>
      <c r="H175" s="5">
        <f>IF('[1]dálka'!$N$26=0," ",'[1]dálka'!$N$26)</f>
        <v>355</v>
      </c>
      <c r="I175" s="16" t="str">
        <f>IF('[1]dálka'!$O$22=0," ",'[1]dálka'!$O$22)</f>
        <v> </v>
      </c>
    </row>
    <row r="176" spans="1:9" ht="12.75">
      <c r="A176" s="2">
        <f t="shared" si="6"/>
        <v>14</v>
      </c>
      <c r="B176" s="6" t="s">
        <v>13</v>
      </c>
      <c r="C176" s="2" t="str">
        <f>IF('[1]dálka'!$C$49:$D$49=0," ",'[1]dálka'!$C$49:$D$49)</f>
        <v>Broumová Michaela</v>
      </c>
      <c r="D176" s="4" t="str">
        <f>IF('[1]dálka'!$E$49=0," ",'[1]dálka'!$E$49)</f>
        <v>95</v>
      </c>
      <c r="E176" s="1" t="str">
        <f>IF('[1]dálka'!$F$49=0," ",'[1]dálka'!$F$49)</f>
        <v>NMMET</v>
      </c>
      <c r="G176" s="1" t="str">
        <f>IF('[1]dálka'!$P$49=0," ",'[1]dálka'!$P$49)</f>
        <v> </v>
      </c>
      <c r="H176" s="5">
        <f>IF('[1]dálka'!$N$49=0," ",'[1]dálka'!$N$49)</f>
        <v>354</v>
      </c>
      <c r="I176" s="16" t="str">
        <f>IF('[1]dálka'!$O$23=0," ",'[1]dálka'!$O$23)</f>
        <v> </v>
      </c>
    </row>
    <row r="177" spans="1:9" ht="12.75">
      <c r="A177" s="2">
        <f t="shared" si="6"/>
        <v>15</v>
      </c>
      <c r="B177" s="6" t="s">
        <v>13</v>
      </c>
      <c r="C177" s="21" t="s">
        <v>28</v>
      </c>
      <c r="D177" s="22" t="s">
        <v>29</v>
      </c>
      <c r="E177" s="23" t="s">
        <v>30</v>
      </c>
      <c r="F177" s="18"/>
      <c r="H177" s="24">
        <v>354</v>
      </c>
      <c r="I177" s="16" t="str">
        <f>IF('[1]dálka'!$O$24=0," ",'[1]dálka'!$O$24)</f>
        <v> </v>
      </c>
    </row>
    <row r="178" spans="1:9" ht="12.75">
      <c r="A178" s="2">
        <f t="shared" si="6"/>
        <v>16</v>
      </c>
      <c r="B178" s="6" t="s">
        <v>13</v>
      </c>
      <c r="C178" s="2" t="str">
        <f>IF('[1]dálka'!$C$11:$D$11=0," ",'[1]dálka'!$C$11:$D$11)</f>
        <v>Bergerová Karolína</v>
      </c>
      <c r="D178" s="4" t="str">
        <f>IF('[1]dálka'!$E$11=0," ",'[1]dálka'!$E$11)</f>
        <v>92</v>
      </c>
      <c r="E178" s="1" t="str">
        <f>IF('[1]dálka'!$F$11=0," ",'[1]dálka'!$F$11)</f>
        <v>DVKRA</v>
      </c>
      <c r="G178" s="1" t="str">
        <f>IF('[1]dálka'!$P$11=0," ",'[1]dálka'!$P$11)</f>
        <v> </v>
      </c>
      <c r="H178" s="5">
        <f>IF('[1]dálka'!$N$11=0," ",'[1]dálka'!$N$11)</f>
        <v>348</v>
      </c>
      <c r="I178" s="16" t="str">
        <f>IF('[1]dálka'!$O$25=0," ",'[1]dálka'!$O$25)</f>
        <v> </v>
      </c>
    </row>
    <row r="179" spans="1:9" ht="12.75">
      <c r="A179" s="2">
        <f t="shared" si="6"/>
        <v>17</v>
      </c>
      <c r="B179" s="6" t="s">
        <v>13</v>
      </c>
      <c r="C179" s="2" t="str">
        <f>IF('[1]dálka'!$C$48:$D$48=0," ",'[1]dálka'!$C$48:$D$48)</f>
        <v>Michalíčková Kristýna</v>
      </c>
      <c r="D179" s="4" t="str">
        <f>IF('[1]dálka'!$E$48=0," ",'[1]dálka'!$E$48)</f>
        <v>92</v>
      </c>
      <c r="E179" s="1" t="str">
        <f>IF('[1]dálka'!$F$48=0," ",'[1]dálka'!$F$48)</f>
        <v>SOLNI</v>
      </c>
      <c r="G179" s="1" t="str">
        <f>IF('[1]dálka'!$P$48=0," ",'[1]dálka'!$P$48)</f>
        <v> </v>
      </c>
      <c r="H179" s="5">
        <f>IF('[1]dálka'!$N$48=0," ",'[1]dálka'!$N$48)</f>
        <v>346</v>
      </c>
      <c r="I179" s="16" t="str">
        <f>IF('[1]dálka'!$O$26=0," ",'[1]dálka'!$O$26)</f>
        <v> </v>
      </c>
    </row>
    <row r="180" spans="1:9" ht="12.75">
      <c r="A180" s="2">
        <f t="shared" si="6"/>
        <v>18</v>
      </c>
      <c r="B180" s="6" t="s">
        <v>13</v>
      </c>
      <c r="C180" s="21" t="s">
        <v>31</v>
      </c>
      <c r="D180" s="22" t="s">
        <v>29</v>
      </c>
      <c r="E180" s="23" t="s">
        <v>32</v>
      </c>
      <c r="F180" s="18"/>
      <c r="H180" s="24">
        <v>341</v>
      </c>
      <c r="I180" s="16" t="str">
        <f>IF('[1]dálka'!$O$27=0," ",'[1]dálka'!$O$27)</f>
        <v> </v>
      </c>
    </row>
    <row r="181" spans="1:9" ht="12.75">
      <c r="A181" s="2">
        <f t="shared" si="6"/>
        <v>19</v>
      </c>
      <c r="B181" s="6" t="s">
        <v>13</v>
      </c>
      <c r="C181" s="2" t="str">
        <f>IF('[1]dálka'!$C$19:$D$19=0," ",'[1]dálka'!$C$19:$D$19)</f>
        <v>Morávková Adéla</v>
      </c>
      <c r="D181" s="4" t="str">
        <f>IF('[1]dálka'!$E$19=0," ",'[1]dálka'!$E$19)</f>
        <v>14.10.93</v>
      </c>
      <c r="E181" s="1" t="str">
        <f>IF('[1]dálka'!$F$19=0," ",'[1]dálka'!$F$19)</f>
        <v>NPAKA</v>
      </c>
      <c r="G181" s="1" t="str">
        <f>IF('[1]dálka'!$P$19=0," ",'[1]dálka'!$P$19)</f>
        <v> </v>
      </c>
      <c r="H181" s="5">
        <f>IF('[1]dálka'!$N$19=0," ",'[1]dálka'!$N$19)</f>
        <v>339</v>
      </c>
      <c r="I181" s="16" t="str">
        <f>IF('[1]dálka'!$O$28=0," ",'[1]dálka'!$O$28)</f>
        <v> </v>
      </c>
    </row>
    <row r="182" spans="1:9" ht="12.75">
      <c r="A182" s="2">
        <f t="shared" si="6"/>
        <v>20</v>
      </c>
      <c r="B182" s="6" t="s">
        <v>13</v>
      </c>
      <c r="C182" s="2" t="str">
        <f>IF('[1]dálka'!$C$17:$D$17=0," ",'[1]dálka'!$C$17:$D$17)</f>
        <v>Smolová Alice</v>
      </c>
      <c r="D182" s="4" t="str">
        <f>IF('[1]dálka'!$E$17=0," ",'[1]dálka'!$E$17)</f>
        <v>93</v>
      </c>
      <c r="E182" s="1" t="str">
        <f>IF('[1]dálka'!$F$17=0," ",'[1]dálka'!$F$17)</f>
        <v>NMMET</v>
      </c>
      <c r="G182" s="1" t="str">
        <f>IF('[1]dálka'!$P$17=0," ",'[1]dálka'!$P$17)</f>
        <v> </v>
      </c>
      <c r="H182" s="5">
        <f>IF('[1]dálka'!$N$17=0," ",'[1]dálka'!$N$17)</f>
        <v>336</v>
      </c>
      <c r="I182" s="16" t="str">
        <f>IF('[1]dálka'!$O$29=0," ",'[1]dálka'!$O$29)</f>
        <v> </v>
      </c>
    </row>
    <row r="183" spans="1:10" s="51" customFormat="1" ht="12.75">
      <c r="A183" s="51">
        <f t="shared" si="6"/>
        <v>21</v>
      </c>
      <c r="B183" s="52" t="s">
        <v>13</v>
      </c>
      <c r="C183" s="51" t="str">
        <f>IF('[1]dálka'!$C$12:$D$12=0," ",'[1]dálka'!$C$12:$D$12)</f>
        <v>Patočková Kristýna</v>
      </c>
      <c r="D183" s="53" t="str">
        <f>IF('[1]dálka'!$E$12=0," ",'[1]dálka'!$E$12)</f>
        <v>02.06.93</v>
      </c>
      <c r="E183" s="55" t="str">
        <f>IF('[1]dálka'!$F$12=0," ",'[1]dálka'!$F$12)</f>
        <v>HKRAL</v>
      </c>
      <c r="F183" s="55"/>
      <c r="G183" s="55" t="str">
        <f>IF('[1]dálka'!$P$12=0," ",'[1]dálka'!$P$12)</f>
        <v> </v>
      </c>
      <c r="H183" s="59">
        <f>IF('[1]dálka'!$N$12=0," ",'[1]dálka'!$N$12)</f>
        <v>333</v>
      </c>
      <c r="I183" s="58" t="str">
        <f>IF('[1]dálka'!$O$44=0," ",'[1]dálka'!$O$44)</f>
        <v> </v>
      </c>
      <c r="J183" s="55"/>
    </row>
    <row r="184" spans="1:10" s="51" customFormat="1" ht="12.75">
      <c r="A184" s="51">
        <f t="shared" si="6"/>
        <v>22</v>
      </c>
      <c r="B184" s="52" t="s">
        <v>13</v>
      </c>
      <c r="C184" s="51" t="str">
        <f>IF('[1]dálka'!$C$45:$D$45=0," ",'[1]dálka'!$C$45:$D$45)</f>
        <v>Dyntarová Denisa</v>
      </c>
      <c r="D184" s="53" t="str">
        <f>IF('[1]dálka'!$E$45=0," ",'[1]dálka'!$E$45)</f>
        <v>26.01.94</v>
      </c>
      <c r="E184" s="55" t="str">
        <f>IF('[1]dálka'!$F$45=0," ",'[1]dálka'!$F$45)</f>
        <v>HKRAL</v>
      </c>
      <c r="F184" s="55"/>
      <c r="G184" s="55" t="str">
        <f>IF('[1]dálka'!$P$45=0," ",'[1]dálka'!$P$45)</f>
        <v> </v>
      </c>
      <c r="H184" s="59">
        <f>IF('[1]dálka'!$N$45=0," ",'[1]dálka'!$N$45)</f>
        <v>333</v>
      </c>
      <c r="I184" s="58" t="str">
        <f>IF('[1]dálka'!$O$45=0," ",'[1]dálka'!$O$45)</f>
        <v> </v>
      </c>
      <c r="J184" s="55"/>
    </row>
    <row r="185" spans="1:10" s="96" customFormat="1" ht="12.75">
      <c r="A185" s="90">
        <f t="shared" si="6"/>
        <v>23</v>
      </c>
      <c r="B185" s="91" t="s">
        <v>13</v>
      </c>
      <c r="C185" s="90" t="str">
        <f>IF('[1]dálka'!$C$44:$D$44=0," ",'[1]dálka'!$C$44:$D$44)</f>
        <v>Hurdálková Aneta</v>
      </c>
      <c r="D185" s="92" t="str">
        <f>IF('[1]dálka'!$E$44=0," ",'[1]dálka'!$E$44)</f>
        <v>01.04.94</v>
      </c>
      <c r="E185" s="93" t="str">
        <f>IF('[1]dálka'!$F$44=0," ",'[1]dálka'!$F$44)</f>
        <v>HKRAL</v>
      </c>
      <c r="F185" s="93"/>
      <c r="G185" s="93" t="str">
        <f>IF('[1]dálka'!$P$44=0," ",'[1]dálka'!$P$44)</f>
        <v> </v>
      </c>
      <c r="H185" s="94">
        <f>IF('[1]dálka'!$N$44=0," ",'[1]dálka'!$N$44)</f>
        <v>321</v>
      </c>
      <c r="I185" s="16" t="str">
        <f>IF('[1]dálka'!$O$46=0," ",'[1]dálka'!$O$46)</f>
        <v> </v>
      </c>
      <c r="J185" s="95"/>
    </row>
    <row r="186" spans="1:9" ht="12.75">
      <c r="A186" s="2">
        <f t="shared" si="6"/>
        <v>24</v>
      </c>
      <c r="B186" s="6" t="s">
        <v>13</v>
      </c>
      <c r="C186" s="2" t="str">
        <f>IF('[1]dálka'!$C$18:$D$18=0," ",'[1]dálka'!$C$18:$D$18)</f>
        <v>Sásiková Michaela</v>
      </c>
      <c r="D186" s="4" t="str">
        <f>IF('[1]dálka'!$E$18=0," ",'[1]dálka'!$E$18)</f>
        <v> </v>
      </c>
      <c r="E186" s="1" t="str">
        <f>IF('[1]dálka'!$F$18=0," ",'[1]dálka'!$F$18)</f>
        <v>DOBRU</v>
      </c>
      <c r="G186" s="1" t="str">
        <f>IF('[1]dálka'!$P$18=0," ",'[1]dálka'!$P$18)</f>
        <v> </v>
      </c>
      <c r="H186" s="5">
        <f>IF('[1]dálka'!$N$18=0," ",'[1]dálka'!$N$18)</f>
        <v>320</v>
      </c>
      <c r="I186" s="16" t="str">
        <f>IF('[1]dálka'!$O$47=0," ",'[1]dálka'!$O$47)</f>
        <v> </v>
      </c>
    </row>
    <row r="187" spans="1:9" ht="12.75">
      <c r="A187" s="2">
        <f t="shared" si="6"/>
        <v>25</v>
      </c>
      <c r="B187" s="6" t="s">
        <v>13</v>
      </c>
      <c r="C187" s="2" t="str">
        <f>IF('[1]dálka'!$C$47:$D$47=0," ",'[1]dálka'!$C$47:$D$47)</f>
        <v>Manolová Meltem</v>
      </c>
      <c r="D187" s="4" t="str">
        <f>IF('[1]dálka'!$E$47=0," ",'[1]dálka'!$E$47)</f>
        <v>93</v>
      </c>
      <c r="E187" s="1" t="str">
        <f>IF('[1]dálka'!$F$47=0," ",'[1]dálka'!$F$47)</f>
        <v>PLHOV</v>
      </c>
      <c r="G187" s="1" t="str">
        <f>IF('[1]dálka'!$P$47=0," ",'[1]dálka'!$P$47)</f>
        <v> </v>
      </c>
      <c r="H187" s="5">
        <f>IF('[1]dálka'!$N$47=0," ",'[1]dálka'!$N$47)</f>
        <v>317</v>
      </c>
      <c r="I187" s="16" t="str">
        <f>IF('[1]dálka'!$O$48=0," ",'[1]dálka'!$O$48)</f>
        <v> </v>
      </c>
    </row>
    <row r="188" spans="1:9" ht="12.75">
      <c r="A188" s="2">
        <f t="shared" si="6"/>
        <v>26</v>
      </c>
      <c r="B188" s="6" t="s">
        <v>13</v>
      </c>
      <c r="C188" s="2" t="str">
        <f>IF('[1]dálka'!$C$14:$D$14=0," ",'[1]dálka'!$C$14:$D$14)</f>
        <v>Trejtnarová Linda</v>
      </c>
      <c r="D188" s="4" t="str">
        <f>IF('[1]dálka'!$E$14=0," ",'[1]dálka'!$E$14)</f>
        <v>93</v>
      </c>
      <c r="E188" s="1" t="str">
        <f>IF('[1]dálka'!$F$14=0," ",'[1]dálka'!$F$14)</f>
        <v>PLHOV</v>
      </c>
      <c r="G188" s="1" t="str">
        <f>IF('[1]dálka'!$P$14=0," ",'[1]dálka'!$P$14)</f>
        <v> </v>
      </c>
      <c r="H188" s="5">
        <f>IF('[1]dálka'!$N$14=0," ",'[1]dálka'!$N$14)</f>
        <v>312</v>
      </c>
      <c r="I188" s="16" t="str">
        <f>IF('[1]dálka'!$O$49=0," ",'[1]dálka'!$O$49)</f>
        <v> </v>
      </c>
    </row>
    <row r="189" spans="1:9" ht="12.75">
      <c r="A189" s="2">
        <f t="shared" si="6"/>
        <v>27</v>
      </c>
      <c r="B189" s="6" t="s">
        <v>13</v>
      </c>
      <c r="C189" s="21" t="s">
        <v>33</v>
      </c>
      <c r="D189" s="22" t="s">
        <v>34</v>
      </c>
      <c r="E189" s="23" t="s">
        <v>30</v>
      </c>
      <c r="F189" s="18"/>
      <c r="H189" s="24">
        <v>312</v>
      </c>
      <c r="I189" s="16" t="str">
        <f>IF('[1]dálka'!$O$50=0," ",'[1]dálka'!$O$50)</f>
        <v> </v>
      </c>
    </row>
    <row r="190" spans="1:10" s="51" customFormat="1" ht="12.75">
      <c r="A190" s="51">
        <f t="shared" si="6"/>
        <v>28</v>
      </c>
      <c r="B190" s="52" t="s">
        <v>13</v>
      </c>
      <c r="C190" s="51" t="str">
        <f>IF('[1]dálka'!$C$46:$D$46=0," ",'[1]dálka'!$C$46:$D$46)</f>
        <v>Žaludová Tereza</v>
      </c>
      <c r="D190" s="53" t="str">
        <f>IF('[1]dálka'!$E$46=0," ",'[1]dálka'!$E$46)</f>
        <v>09.05.92</v>
      </c>
      <c r="E190" s="55" t="str">
        <f>IF('[1]dálka'!$F$46=0," ",'[1]dálka'!$F$46)</f>
        <v>HKRAL</v>
      </c>
      <c r="F190" s="55"/>
      <c r="G190" s="55" t="str">
        <f>IF('[1]dálka'!$P$46=0," ",'[1]dálka'!$P$46)</f>
        <v> </v>
      </c>
      <c r="H190" s="59">
        <f>IF('[1]dálka'!$N$46=0," ",'[1]dálka'!$N$46)</f>
        <v>310</v>
      </c>
      <c r="I190" s="58" t="str">
        <f>IF('[1]dálka'!$O$51=0," ",'[1]dálka'!$O$51)</f>
        <v> </v>
      </c>
      <c r="J190" s="55"/>
    </row>
    <row r="191" spans="1:9" ht="12.75">
      <c r="A191" s="2">
        <f t="shared" si="6"/>
        <v>29</v>
      </c>
      <c r="B191" s="6" t="s">
        <v>13</v>
      </c>
      <c r="C191" s="2" t="str">
        <f>IF('[1]dálka'!$C$23:$D$23=0," ",'[1]dálka'!$C$23:$D$23)</f>
        <v>Žďárková Markéta</v>
      </c>
      <c r="D191" s="4" t="str">
        <f>IF('[1]dálka'!$E$23=0," ",'[1]dálka'!$E$23)</f>
        <v>93</v>
      </c>
      <c r="E191" s="1" t="str">
        <f>IF('[1]dálka'!$F$23=0," ",'[1]dálka'!$F$23)</f>
        <v>PLHOV</v>
      </c>
      <c r="G191" s="1" t="str">
        <f>IF('[1]dálka'!$P$23=0," ",'[1]dálka'!$P$23)</f>
        <v> </v>
      </c>
      <c r="H191" s="5">
        <f>IF('[1]dálka'!$N$23=0," ",'[1]dálka'!$N$23)</f>
        <v>306</v>
      </c>
      <c r="I191" s="16" t="str">
        <f>IF('[1]dálka'!$O$52=0," ",'[1]dálka'!$O$52)</f>
        <v> </v>
      </c>
    </row>
    <row r="192" spans="1:9" ht="12.75">
      <c r="A192" s="18">
        <f t="shared" si="6"/>
        <v>30</v>
      </c>
      <c r="B192" s="25" t="s">
        <v>13</v>
      </c>
      <c r="C192" s="2" t="str">
        <f>IF('[1]dálka'!$C$15:$D$15=0," ",'[1]dálka'!$C$15:$D$15)</f>
        <v>Jelínková Michaela</v>
      </c>
      <c r="D192" s="4" t="str">
        <f>IF('[1]dálka'!$E$15=0," ",'[1]dálka'!$E$15)</f>
        <v>93</v>
      </c>
      <c r="E192" s="1" t="str">
        <f>IF('[1]dálka'!$F$15=0," ",'[1]dálka'!$F$15)</f>
        <v>PLHOV</v>
      </c>
      <c r="G192" s="1" t="str">
        <f>IF('[1]dálka'!$P$15=0," ",'[1]dálka'!$P$15)</f>
        <v> </v>
      </c>
      <c r="H192" s="5">
        <f>IF('[1]dálka'!$N$15=0," ",'[1]dálka'!$N$15)</f>
        <v>295</v>
      </c>
      <c r="I192" s="16" t="str">
        <f>IF('[1]dálka'!$O$53=0," ",'[1]dálka'!$O$53)</f>
        <v> </v>
      </c>
    </row>
    <row r="193" spans="1:9" ht="12.75">
      <c r="A193" s="18">
        <f t="shared" si="6"/>
        <v>31</v>
      </c>
      <c r="B193" s="25" t="s">
        <v>13</v>
      </c>
      <c r="C193" s="21" t="s">
        <v>35</v>
      </c>
      <c r="D193" s="22" t="s">
        <v>29</v>
      </c>
      <c r="E193" s="23" t="s">
        <v>36</v>
      </c>
      <c r="F193" s="18"/>
      <c r="H193" s="24">
        <v>284</v>
      </c>
      <c r="I193" s="16" t="str">
        <f>IF('[1]dálka'!$O$53=0," ",'[1]dálka'!$O$53)</f>
        <v> </v>
      </c>
    </row>
    <row r="194" spans="1:9" ht="12.75">
      <c r="A194" s="18">
        <f t="shared" si="6"/>
        <v>32</v>
      </c>
      <c r="B194" s="25" t="s">
        <v>13</v>
      </c>
      <c r="C194" s="21" t="s">
        <v>37</v>
      </c>
      <c r="D194" s="22" t="s">
        <v>38</v>
      </c>
      <c r="E194" s="23" t="s">
        <v>39</v>
      </c>
      <c r="F194" s="18"/>
      <c r="H194" s="24">
        <v>276</v>
      </c>
      <c r="I194" s="16" t="str">
        <f>IF('[1]dálka'!$O$53=0," ",'[1]dálka'!$O$53)</f>
        <v> </v>
      </c>
    </row>
    <row r="195" spans="1:9" ht="12.75">
      <c r="A195" s="18">
        <f t="shared" si="6"/>
        <v>33</v>
      </c>
      <c r="B195" s="25" t="s">
        <v>13</v>
      </c>
      <c r="C195" s="2" t="str">
        <f>IF('[1]dálka'!$C$10:$D$10=0," ",'[1]dálka'!$C$10:$D$10)</f>
        <v>Lánská Veronika</v>
      </c>
      <c r="D195" s="4" t="str">
        <f>IF('[1]dálka'!$E$10=0," ",'[1]dálka'!$E$10)</f>
        <v>09.08:93</v>
      </c>
      <c r="E195" s="1" t="str">
        <f>IF('[1]dálka'!$F$10=0," ",'[1]dálka'!$F$10)</f>
        <v>NPAKA</v>
      </c>
      <c r="G195" s="1" t="str">
        <f>IF('[1]dálka'!$P$10=0," ",'[1]dálka'!$P$10)</f>
        <v> </v>
      </c>
      <c r="H195" s="5">
        <f>IF('[1]dálka'!$N$10=0," ",'[1]dálka'!$N$10)</f>
        <v>274</v>
      </c>
      <c r="I195" s="16" t="str">
        <f>IF('[1]dálka'!$O$53=0," ",'[1]dálka'!$O$53)</f>
        <v> </v>
      </c>
    </row>
    <row r="196" spans="1:9" ht="12.75">
      <c r="A196" s="18">
        <f t="shared" si="6"/>
        <v>34</v>
      </c>
      <c r="B196" s="25" t="s">
        <v>13</v>
      </c>
      <c r="C196" s="2" t="str">
        <f>IF('[1]dálka'!$C$24:$D$24=0," ",'[1]dálka'!$C$24:$D$24)</f>
        <v>Ducháčková Michaela</v>
      </c>
      <c r="D196" s="4" t="str">
        <f>IF('[1]dálka'!$E$24=0," ",'[1]dálka'!$E$24)</f>
        <v>94</v>
      </c>
      <c r="E196" s="1" t="str">
        <f>IF('[1]dálka'!$F$24=0," ",'[1]dálka'!$F$24)</f>
        <v>PLHOV</v>
      </c>
      <c r="G196" s="1" t="str">
        <f>IF('[1]dálka'!$P$24=0," ",'[1]dálka'!$P$24)</f>
        <v> </v>
      </c>
      <c r="H196" s="5">
        <f>IF('[1]dálka'!$N$24=0," ",'[1]dálka'!$N$24)</f>
        <v>270</v>
      </c>
      <c r="I196" s="16" t="str">
        <f>IF('[1]dálka'!$O$53=0," ",'[1]dálka'!$O$53)</f>
        <v> </v>
      </c>
    </row>
    <row r="197" spans="1:10" s="51" customFormat="1" ht="12.75">
      <c r="A197" s="60">
        <f t="shared" si="6"/>
        <v>35</v>
      </c>
      <c r="B197" s="67" t="s">
        <v>13</v>
      </c>
      <c r="C197" s="51" t="str">
        <f>IF('[1]dálka'!$C$21:$D$21=0," ",'[1]dálka'!$C$21:$D$21)</f>
        <v>Eliášová Barbora</v>
      </c>
      <c r="D197" s="53" t="str">
        <f>IF('[1]dálka'!$E$21=0," ",'[1]dálka'!$E$21)</f>
        <v>28.04.93</v>
      </c>
      <c r="E197" s="55" t="str">
        <f>IF('[1]dálka'!$F$21=0," ",'[1]dálka'!$F$21)</f>
        <v>HKRAL</v>
      </c>
      <c r="F197" s="55"/>
      <c r="G197" s="55" t="str">
        <f>IF('[1]dálka'!$P$21=0," ",'[1]dálka'!$P$21)</f>
        <v> </v>
      </c>
      <c r="H197" s="59">
        <f>IF('[1]dálka'!$N$21=0," ",'[1]dálka'!$N$21)</f>
        <v>247</v>
      </c>
      <c r="I197" s="58" t="str">
        <f>IF('[1]dálka'!$O$53=0," ",'[1]dálka'!$O$53)</f>
        <v> </v>
      </c>
      <c r="J197" s="55"/>
    </row>
    <row r="198" spans="1:9" ht="12.75">
      <c r="A198" s="18">
        <f t="shared" si="6"/>
        <v>36</v>
      </c>
      <c r="B198" s="25" t="s">
        <v>13</v>
      </c>
      <c r="C198" s="2" t="str">
        <f>IF('[1]dálka'!$C$50:$D$50=0," ",'[1]dálka'!$C$50:$D$50)</f>
        <v>Veverková Larisa</v>
      </c>
      <c r="D198" s="4" t="str">
        <f>IF('[1]dálka'!$E$50=0," ",'[1]dálka'!$E$50)</f>
        <v>01.09.93</v>
      </c>
      <c r="E198" s="1" t="str">
        <f>IF('[1]dálka'!$F$50=0," ",'[1]dálka'!$F$50)</f>
        <v> </v>
      </c>
      <c r="G198" s="1" t="str">
        <f>IF('[1]dálka'!$P$50=0," ",'[1]dálka'!$P$50)</f>
        <v> </v>
      </c>
      <c r="H198" s="5">
        <f>IF('[1]dálka'!$N$50=0," ",'[1]dálka'!$N$50)</f>
        <v>206</v>
      </c>
      <c r="I198" s="16" t="str">
        <f>IF('[1]dálka'!$O$53=0," ",'[1]dálka'!$O$53)</f>
        <v> </v>
      </c>
    </row>
    <row r="199" spans="1:6" ht="12.75">
      <c r="A199" s="18"/>
      <c r="B199" s="25"/>
      <c r="C199" s="18"/>
      <c r="D199" s="19"/>
      <c r="E199" s="20"/>
      <c r="F199" s="20"/>
    </row>
    <row r="200" ht="12.75">
      <c r="C200" s="7" t="s">
        <v>40</v>
      </c>
    </row>
    <row r="201" spans="1:10" ht="11.25" customHeight="1">
      <c r="A201" s="8" t="s">
        <v>5</v>
      </c>
      <c r="B201" s="9"/>
      <c r="C201" s="9" t="s">
        <v>6</v>
      </c>
      <c r="D201" s="10" t="s">
        <v>7</v>
      </c>
      <c r="E201" s="9" t="s">
        <v>8</v>
      </c>
      <c r="F201" s="9"/>
      <c r="G201" s="9" t="s">
        <v>10</v>
      </c>
      <c r="H201" s="11" t="s">
        <v>11</v>
      </c>
      <c r="I201" s="8"/>
      <c r="J201" s="9" t="s">
        <v>16</v>
      </c>
    </row>
    <row r="202" spans="1:10" ht="12.75">
      <c r="A202" s="2">
        <v>1</v>
      </c>
      <c r="B202" s="6" t="s">
        <v>13</v>
      </c>
      <c r="C202" s="2" t="str">
        <f>IF('[1]koule'!$C$16:$D$16=0," ",'[1]koule'!$C$16:$D$16)</f>
        <v>Košíková Aneta</v>
      </c>
      <c r="D202" s="4" t="str">
        <f>IF('[1]koule'!$E$16=0," ",'[1]koule'!$E$16)</f>
        <v>92</v>
      </c>
      <c r="E202" s="1" t="str">
        <f>IF('[1]koule'!$F$16=0," ",'[1]koule'!$F$16)</f>
        <v>SOLNI</v>
      </c>
      <c r="G202" s="1" t="str">
        <f>IF('[1]koule'!$Q$16=0," ",'[1]koule'!$Q$16)</f>
        <v> </v>
      </c>
      <c r="H202" s="26">
        <f>IF('[1]koule'!$P$16=0," ",'[1]koule'!$P$16)</f>
        <v>8.69</v>
      </c>
      <c r="I202" s="16"/>
      <c r="J202" s="1">
        <v>11</v>
      </c>
    </row>
    <row r="203" spans="1:10" s="51" customFormat="1" ht="12.75">
      <c r="A203" s="51">
        <f>A202+1</f>
        <v>2</v>
      </c>
      <c r="B203" s="52" t="s">
        <v>13</v>
      </c>
      <c r="C203" s="51" t="str">
        <f>IF('[1]koule'!$C$10:$D$10=0," ",'[1]koule'!$C$10:$D$10)</f>
        <v>Balcarová Michaela</v>
      </c>
      <c r="D203" s="53" t="str">
        <f>IF('[1]koule'!$E$10=0," ",'[1]koule'!$E$10)</f>
        <v>11.06.92</v>
      </c>
      <c r="E203" s="55" t="str">
        <f>IF('[1]koule'!$F$10=0," ",'[1]koule'!$F$10)</f>
        <v>HKRAL</v>
      </c>
      <c r="F203" s="55"/>
      <c r="G203" s="55" t="str">
        <f>IF('[1]koule'!$Q$10=0," ",'[1]koule'!$Q$10)</f>
        <v> </v>
      </c>
      <c r="H203" s="68">
        <f>IF('[1]koule'!$P$10=0," ",'[1]koule'!$P$10)</f>
        <v>6.94</v>
      </c>
      <c r="I203" s="58"/>
      <c r="J203" s="55">
        <v>9</v>
      </c>
    </row>
    <row r="204" spans="1:10" ht="12.75">
      <c r="A204" s="2">
        <f aca="true" t="shared" si="7" ref="A204:A210">A203+1</f>
        <v>3</v>
      </c>
      <c r="B204" s="6" t="s">
        <v>13</v>
      </c>
      <c r="C204" s="2" t="str">
        <f>IF('[1]koule'!$C$14:$D$14=0," ",'[1]koule'!$C$14:$D$14)</f>
        <v>Kutheilová Lucie</v>
      </c>
      <c r="D204" s="4" t="str">
        <f>IF('[1]koule'!$E$14=0," ",'[1]koule'!$E$14)</f>
        <v>92</v>
      </c>
      <c r="E204" s="1" t="str">
        <f>IF('[1]koule'!$F$14=0," ",'[1]koule'!$F$14)</f>
        <v>PLHOV</v>
      </c>
      <c r="G204" s="1" t="str">
        <f>IF('[1]koule'!$Q$14=0," ",'[1]koule'!$Q$14)</f>
        <v> </v>
      </c>
      <c r="H204" s="26">
        <f>IF('[1]koule'!$P$14=0," ",'[1]koule'!$P$14)</f>
        <v>6.92</v>
      </c>
      <c r="I204" s="16"/>
      <c r="J204" s="1">
        <v>8</v>
      </c>
    </row>
    <row r="205" spans="1:10" ht="12.75">
      <c r="A205" s="2">
        <f t="shared" si="7"/>
        <v>4</v>
      </c>
      <c r="B205" s="6" t="s">
        <v>13</v>
      </c>
      <c r="C205" s="2" t="str">
        <f>IF('[1]koule'!$C$17:$D$17=0," ",'[1]koule'!$C$17:$D$17)</f>
        <v>Klapalová Anna</v>
      </c>
      <c r="D205" s="4" t="str">
        <f>IF('[1]koule'!$E$17=0," ",'[1]koule'!$E$17)</f>
        <v>92</v>
      </c>
      <c r="E205" s="1" t="str">
        <f>IF('[1]koule'!$F$17=0," ",'[1]koule'!$F$17)</f>
        <v>SOLNI</v>
      </c>
      <c r="G205" s="1" t="str">
        <f>IF('[1]koule'!$Q$17=0," ",'[1]koule'!$Q$17)</f>
        <v> </v>
      </c>
      <c r="H205" s="26">
        <f>IF('[1]koule'!$P$17=0," ",'[1]koule'!$P$17)</f>
        <v>6.82</v>
      </c>
      <c r="I205" s="16"/>
      <c r="J205" s="1">
        <v>7</v>
      </c>
    </row>
    <row r="206" spans="1:10" ht="12.75">
      <c r="A206" s="2">
        <f t="shared" si="7"/>
        <v>5</v>
      </c>
      <c r="B206" s="6" t="s">
        <v>13</v>
      </c>
      <c r="C206" s="2" t="str">
        <f>IF('[1]koule'!$C$15:$D$15=0," ",'[1]koule'!$C$15:$D$15)</f>
        <v>Benešová Zdenka</v>
      </c>
      <c r="D206" s="4" t="str">
        <f>IF('[1]koule'!$E$15=0," ",'[1]koule'!$E$15)</f>
        <v>93</v>
      </c>
      <c r="E206" s="1" t="str">
        <f>IF('[1]koule'!$F$15=0," ",'[1]koule'!$F$15)</f>
        <v>SOLNI</v>
      </c>
      <c r="G206" s="1" t="str">
        <f>IF('[1]koule'!$Q$15=0," ",'[1]koule'!$Q$15)</f>
        <v> </v>
      </c>
      <c r="H206" s="26">
        <f>IF('[1]koule'!$P$15=0," ",'[1]koule'!$P$15)</f>
        <v>6.25</v>
      </c>
      <c r="I206" s="16"/>
      <c r="J206" s="1">
        <v>6</v>
      </c>
    </row>
    <row r="207" spans="1:10" ht="12.75">
      <c r="A207" s="2">
        <f t="shared" si="7"/>
        <v>6</v>
      </c>
      <c r="B207" s="6" t="s">
        <v>13</v>
      </c>
      <c r="C207" s="2" t="str">
        <f>IF('[1]koule'!$C$13:$D$13=0," ",'[1]koule'!$C$13:$D$13)</f>
        <v>Mlezivová Karolína</v>
      </c>
      <c r="D207" s="4" t="str">
        <f>IF('[1]koule'!$E$13=0," ",'[1]koule'!$E$13)</f>
        <v>92</v>
      </c>
      <c r="E207" s="1" t="str">
        <f>IF('[1]koule'!$F$13=0," ",'[1]koule'!$F$13)</f>
        <v>PLHOV</v>
      </c>
      <c r="G207" s="1" t="str">
        <f>IF('[1]koule'!$Q$13=0," ",'[1]koule'!$Q$13)</f>
        <v> </v>
      </c>
      <c r="H207" s="26">
        <f>IF('[1]koule'!$P$13=0," ",'[1]koule'!$P$13)</f>
        <v>5.85</v>
      </c>
      <c r="I207" s="16"/>
      <c r="J207" s="1">
        <v>5</v>
      </c>
    </row>
    <row r="208" spans="1:10" s="51" customFormat="1" ht="12.75">
      <c r="A208" s="51">
        <f t="shared" si="7"/>
        <v>7</v>
      </c>
      <c r="B208" s="52" t="s">
        <v>13</v>
      </c>
      <c r="C208" s="51" t="str">
        <f>IF('[1]koule'!$C$12:$D$12=0," ",'[1]koule'!$C$12:$D$12)</f>
        <v>Žďárská Michaela</v>
      </c>
      <c r="D208" s="53" t="str">
        <f>IF('[1]koule'!$E$12=0," ",'[1]koule'!$E$12)</f>
        <v>28.08.92</v>
      </c>
      <c r="E208" s="55" t="str">
        <f>IF('[1]koule'!$F$12=0," ",'[1]koule'!$F$12)</f>
        <v>HKRAL</v>
      </c>
      <c r="F208" s="55"/>
      <c r="G208" s="55" t="str">
        <f>IF('[1]koule'!$Q$12=0," ",'[1]koule'!$Q$12)</f>
        <v> </v>
      </c>
      <c r="H208" s="68">
        <f>IF('[1]koule'!$P$12=0," ",'[1]koule'!$P$12)</f>
        <v>5.69</v>
      </c>
      <c r="I208" s="58"/>
      <c r="J208" s="55">
        <v>4</v>
      </c>
    </row>
    <row r="209" spans="1:10" s="51" customFormat="1" ht="12.75">
      <c r="A209" s="51">
        <f t="shared" si="7"/>
        <v>8</v>
      </c>
      <c r="B209" s="52" t="s">
        <v>13</v>
      </c>
      <c r="C209" s="51" t="str">
        <f>IF('[1]koule'!$C$11:$D$11=0," ",'[1]koule'!$C$11:$D$11)</f>
        <v>Ducháčová Barbora</v>
      </c>
      <c r="D209" s="53" t="str">
        <f>IF('[1]koule'!$E$11=0," ",'[1]koule'!$E$11)</f>
        <v>27.12.92</v>
      </c>
      <c r="E209" s="55" t="str">
        <f>IF('[1]koule'!$F$11=0," ",'[1]koule'!$F$11)</f>
        <v>HKRAL</v>
      </c>
      <c r="F209" s="55"/>
      <c r="G209" s="55" t="str">
        <f>IF('[1]koule'!$Q$11=0," ",'[1]koule'!$Q$11)</f>
        <v> </v>
      </c>
      <c r="H209" s="68">
        <f>IF('[1]koule'!$P$11=0," ",'[1]koule'!$P$11)</f>
        <v>5.52</v>
      </c>
      <c r="I209" s="58"/>
      <c r="J209" s="55">
        <v>3</v>
      </c>
    </row>
    <row r="210" spans="1:10" ht="12.75">
      <c r="A210" s="2">
        <f t="shared" si="7"/>
        <v>9</v>
      </c>
      <c r="B210" s="6" t="s">
        <v>13</v>
      </c>
      <c r="C210" s="2" t="str">
        <f>IF('[1]koule'!$C$18:$D$18=0," ",'[1]koule'!$C$18:$D$18)</f>
        <v>Paarová Pavlína</v>
      </c>
      <c r="D210" s="4" t="str">
        <f>IF('[1]koule'!$E$18=0," ",'[1]koule'!$E$18)</f>
        <v>92</v>
      </c>
      <c r="E210" s="1" t="str">
        <f>IF('[1]koule'!$F$18=0," ",'[1]koule'!$F$18)</f>
        <v>NMMET</v>
      </c>
      <c r="G210" s="1" t="str">
        <f>IF('[1]koule'!$Q$18=0," ",'[1]koule'!$Q$18)</f>
        <v> </v>
      </c>
      <c r="H210" s="26">
        <f>IF('[1]koule'!$P$18=0," ",'[1]koule'!$P$18)</f>
        <v>5.29</v>
      </c>
      <c r="I210" s="16"/>
      <c r="J210" s="1">
        <v>2</v>
      </c>
    </row>
    <row r="212" ht="12.75">
      <c r="C212" s="7" t="s">
        <v>41</v>
      </c>
    </row>
    <row r="213" spans="1:10" ht="11.25" customHeight="1">
      <c r="A213" s="8" t="s">
        <v>5</v>
      </c>
      <c r="B213" s="9"/>
      <c r="C213" s="9" t="s">
        <v>6</v>
      </c>
      <c r="D213" s="10" t="s">
        <v>7</v>
      </c>
      <c r="E213" s="9" t="s">
        <v>8</v>
      </c>
      <c r="F213" s="9"/>
      <c r="G213" s="9" t="s">
        <v>10</v>
      </c>
      <c r="H213" s="11" t="s">
        <v>11</v>
      </c>
      <c r="I213" s="8"/>
      <c r="J213" s="9" t="s">
        <v>16</v>
      </c>
    </row>
    <row r="214" spans="1:10" s="69" customFormat="1" ht="12.75">
      <c r="A214" s="69">
        <v>1</v>
      </c>
      <c r="B214" s="70" t="s">
        <v>13</v>
      </c>
      <c r="C214" s="69" t="str">
        <f>IF('[1]míček'!$C$19:$D$19=0," ",'[1]míček'!$C$19:$D$19)</f>
        <v>Gottlandová Adéla</v>
      </c>
      <c r="D214" s="71" t="str">
        <f>IF('[1]míček'!$E$19=0," ",'[1]míček'!$E$19)</f>
        <v>6.1.1992</v>
      </c>
      <c r="E214" s="72" t="str">
        <f>IF('[1]míček'!$F$19=0," ",'[1]míček'!$F$19)</f>
        <v>HKRAL</v>
      </c>
      <c r="F214" s="72"/>
      <c r="G214" s="72" t="str">
        <f>IF('[1]míček'!$Q$19=0," ",'[1]míček'!$Q$19)</f>
        <v> </v>
      </c>
      <c r="H214" s="73">
        <f>IF('[1]míček'!$P$19=0," ",'[1]míček'!$P$19)</f>
        <v>40.68</v>
      </c>
      <c r="I214" s="74"/>
      <c r="J214" s="72">
        <v>11</v>
      </c>
    </row>
    <row r="215" spans="1:10" ht="12.75">
      <c r="A215" s="2">
        <f>A214+1</f>
        <v>2</v>
      </c>
      <c r="B215" s="6" t="s">
        <v>13</v>
      </c>
      <c r="C215" s="2" t="str">
        <f>IF('[1]míček'!$C$24:$D$24=0," ",'[1]míček'!$C$24:$D$24)</f>
        <v>Košíková Aneta</v>
      </c>
      <c r="D215" s="4" t="str">
        <f>IF('[1]míček'!$E$24=0," ",'[1]míček'!$E$24)</f>
        <v>1992</v>
      </c>
      <c r="E215" s="1" t="str">
        <f>IF('[1]míček'!$F$24=0," ",'[1]míček'!$F$24)</f>
        <v>SOLNI</v>
      </c>
      <c r="G215" s="1" t="str">
        <f>IF('[1]míček'!$Q$24=0," ",'[1]míček'!$Q$24)</f>
        <v> </v>
      </c>
      <c r="H215" s="26">
        <f>IF('[1]míček'!$P$24=0," ",'[1]míček'!$P$24)</f>
        <v>39.41</v>
      </c>
      <c r="I215" s="16"/>
      <c r="J215" s="1">
        <v>9</v>
      </c>
    </row>
    <row r="216" spans="1:10" s="51" customFormat="1" ht="12.75">
      <c r="A216" s="51">
        <f aca="true" t="shared" si="8" ref="A216:A232">A215+1</f>
        <v>3</v>
      </c>
      <c r="B216" s="52" t="s">
        <v>13</v>
      </c>
      <c r="C216" s="51" t="str">
        <f>IF('[1]míček'!$C$20:$D$20=0," ",'[1]míček'!$C$20:$D$20)</f>
        <v>Durchánková Kateřina</v>
      </c>
      <c r="D216" s="53" t="str">
        <f>IF('[1]míček'!$E$20=0," ",'[1]míček'!$E$20)</f>
        <v>29.2.1992</v>
      </c>
      <c r="E216" s="55" t="str">
        <f>IF('[1]míček'!$F$20=0," ",'[1]míček'!$F$20)</f>
        <v>HKRAL</v>
      </c>
      <c r="F216" s="55"/>
      <c r="G216" s="55" t="str">
        <f>IF('[1]míček'!$Q$20=0," ",'[1]míček'!$Q$20)</f>
        <v> </v>
      </c>
      <c r="H216" s="68">
        <f>IF('[1]míček'!$P$20=0," ",'[1]míček'!$P$20)</f>
        <v>38.41</v>
      </c>
      <c r="I216" s="58"/>
      <c r="J216" s="55">
        <v>8</v>
      </c>
    </row>
    <row r="217" spans="1:10" ht="12.75">
      <c r="A217" s="2">
        <f t="shared" si="8"/>
        <v>4</v>
      </c>
      <c r="B217" s="6" t="s">
        <v>13</v>
      </c>
      <c r="C217" s="2" t="str">
        <f>IF('[1]míček'!$C$16:$D$16=0," ",'[1]míček'!$C$16:$D$16)</f>
        <v>Havranová Veronika</v>
      </c>
      <c r="D217" s="4" t="str">
        <f>IF('[1]míček'!$E$16=0," ",'[1]míček'!$E$16)</f>
        <v>7.1.1992</v>
      </c>
      <c r="E217" s="1" t="str">
        <f>IF('[1]míček'!$F$16=0," ",'[1]míček'!$F$16)</f>
        <v>SODVK</v>
      </c>
      <c r="G217" s="1" t="str">
        <f>IF('[1]míček'!$Q$16=0," ",'[1]míček'!$Q$16)</f>
        <v> </v>
      </c>
      <c r="H217" s="26">
        <f>IF('[1]míček'!$P$16=0," ",'[1]míček'!$P$16)</f>
        <v>36.91</v>
      </c>
      <c r="I217" s="16"/>
      <c r="J217" s="1">
        <v>7</v>
      </c>
    </row>
    <row r="218" spans="1:10" s="51" customFormat="1" ht="12.75">
      <c r="A218" s="51">
        <f t="shared" si="8"/>
        <v>5</v>
      </c>
      <c r="B218" s="52" t="s">
        <v>13</v>
      </c>
      <c r="C218" s="51" t="str">
        <f>IF('[1]míček'!$C$17:$D$17=0," ",'[1]míček'!$C$17:$D$17)</f>
        <v>Taichmanová Radka</v>
      </c>
      <c r="D218" s="53" t="str">
        <f>IF('[1]míček'!$E$17=0," ",'[1]míček'!$E$17)</f>
        <v>9.6.1992</v>
      </c>
      <c r="E218" s="55" t="str">
        <f>IF('[1]míček'!$F$17=0," ",'[1]míček'!$F$17)</f>
        <v>HKRAL</v>
      </c>
      <c r="F218" s="55"/>
      <c r="G218" s="55" t="str">
        <f>IF('[1]míček'!$Q$17=0," ",'[1]míček'!$Q$17)</f>
        <v> </v>
      </c>
      <c r="H218" s="68">
        <f>IF('[1]míček'!$P$17=0," ",'[1]míček'!$P$17)</f>
        <v>36.63</v>
      </c>
      <c r="I218" s="58"/>
      <c r="J218" s="55">
        <v>6</v>
      </c>
    </row>
    <row r="219" spans="1:10" ht="12.75">
      <c r="A219" s="2">
        <f t="shared" si="8"/>
        <v>6</v>
      </c>
      <c r="B219" s="6" t="s">
        <v>13</v>
      </c>
      <c r="C219" s="2" t="str">
        <f>IF('[1]míček'!$C$22:$D$22=0," ",'[1]míček'!$C$22:$D$22)</f>
        <v>Kutheilová Lucie</v>
      </c>
      <c r="D219" s="4" t="str">
        <f>IF('[1]míček'!$E$22=0," ",'[1]míček'!$E$22)</f>
        <v>1992</v>
      </c>
      <c r="E219" s="1" t="str">
        <f>IF('[1]míček'!$F$22=0," ",'[1]míček'!$F$22)</f>
        <v>PLHOV</v>
      </c>
      <c r="G219" s="1" t="str">
        <f>IF('[1]míček'!$Q$22=0," ",'[1]míček'!$Q$22)</f>
        <v> </v>
      </c>
      <c r="H219" s="26">
        <f>IF('[1]míček'!$P$22=0," ",'[1]míček'!$P$22)</f>
        <v>36.56</v>
      </c>
      <c r="I219" s="16"/>
      <c r="J219" s="1">
        <v>5</v>
      </c>
    </row>
    <row r="220" spans="1:10" ht="12.75">
      <c r="A220" s="2">
        <f t="shared" si="8"/>
        <v>7</v>
      </c>
      <c r="B220" s="6" t="s">
        <v>13</v>
      </c>
      <c r="C220" s="2" t="str">
        <f>IF('[1]míček'!$C$15:$D$15=0," ",'[1]míček'!$C$15:$D$15)</f>
        <v>Hordálková Aneta</v>
      </c>
      <c r="D220" s="4" t="str">
        <f>IF('[1]míček'!$E$15=0," ",'[1]míček'!$E$15)</f>
        <v>1.4.1994</v>
      </c>
      <c r="E220" s="1" t="str">
        <f>IF('[1]míček'!$F$15=0," ",'[1]míček'!$F$15)</f>
        <v>SODVK</v>
      </c>
      <c r="G220" s="1" t="str">
        <f>IF('[1]míček'!$Q$15=0," ",'[1]míček'!$Q$15)</f>
        <v> </v>
      </c>
      <c r="H220" s="26">
        <f>IF('[1]míček'!$P$15=0," ",'[1]míček'!$P$15)</f>
        <v>35.36</v>
      </c>
      <c r="I220" s="16"/>
      <c r="J220" s="1">
        <v>4</v>
      </c>
    </row>
    <row r="221" spans="1:10" ht="12.75">
      <c r="A221" s="2">
        <f t="shared" si="8"/>
        <v>8</v>
      </c>
      <c r="B221" s="6" t="s">
        <v>13</v>
      </c>
      <c r="C221" s="2" t="str">
        <f>IF('[1]míček'!$C$27:$D$27=0," ",'[1]míček'!$C$27:$D$27)</f>
        <v>Broumová Michaela</v>
      </c>
      <c r="D221" s="4" t="str">
        <f>IF('[1]míček'!$E$27=0," ",'[1]míček'!$E$27)</f>
        <v>1995</v>
      </c>
      <c r="E221" s="1" t="str">
        <f>IF('[1]míček'!$F$27=0," ",'[1]míček'!$F$27)</f>
        <v>NMMET</v>
      </c>
      <c r="G221" s="1" t="str">
        <f>IF('[1]míček'!$Q$27=0," ",'[1]míček'!$Q$27)</f>
        <v> </v>
      </c>
      <c r="H221" s="26">
        <f>IF('[1]míček'!$P$27=0," ",'[1]míček'!$P$27)</f>
        <v>32.3</v>
      </c>
      <c r="I221" s="16"/>
      <c r="J221" s="1">
        <v>3</v>
      </c>
    </row>
    <row r="222" spans="1:10" ht="12.75">
      <c r="A222" s="2">
        <f t="shared" si="8"/>
        <v>9</v>
      </c>
      <c r="B222" s="6" t="s">
        <v>13</v>
      </c>
      <c r="C222" s="2" t="str">
        <f>IF('[1]míček'!$C$10:$D$10=0," ",'[1]míček'!$C$10:$D$10)</f>
        <v>Drašnarová Jana</v>
      </c>
      <c r="D222" s="4" t="str">
        <f>IF('[1]míček'!$E$10=0," ",'[1]míček'!$E$10)</f>
        <v> </v>
      </c>
      <c r="E222" s="1" t="str">
        <f>IF('[1]míček'!$F$10=0," ",'[1]míček'!$F$10)</f>
        <v>DOBRU</v>
      </c>
      <c r="G222" s="1" t="str">
        <f>IF('[1]míček'!$Q$10=0," ",'[1]míček'!$Q$10)</f>
        <v> </v>
      </c>
      <c r="H222" s="26">
        <f>IF('[1]míček'!$P$10=0," ",'[1]míček'!$P$10)</f>
        <v>30.82</v>
      </c>
      <c r="I222" s="16"/>
      <c r="J222" s="1">
        <v>2</v>
      </c>
    </row>
    <row r="223" spans="1:10" s="51" customFormat="1" ht="12.75">
      <c r="A223" s="51">
        <f t="shared" si="8"/>
        <v>10</v>
      </c>
      <c r="B223" s="52" t="s">
        <v>13</v>
      </c>
      <c r="C223" s="51" t="str">
        <f>IF('[1]míček'!$C$18:$D$18=0," ",'[1]míček'!$C$18:$D$18)</f>
        <v>Dyntarová Denisa</v>
      </c>
      <c r="D223" s="53" t="str">
        <f>IF('[1]míček'!$E$18=0," ",'[1]míček'!$E$18)</f>
        <v>26.1.1994</v>
      </c>
      <c r="E223" s="55" t="str">
        <f>IF('[1]míček'!$F$18=0," ",'[1]míček'!$F$18)</f>
        <v>HKRAL</v>
      </c>
      <c r="F223" s="55"/>
      <c r="G223" s="55" t="str">
        <f>IF('[1]míček'!$Q$18=0," ",'[1]míček'!$Q$18)</f>
        <v> </v>
      </c>
      <c r="H223" s="68">
        <f>IF('[1]míček'!$P$18=0," ",'[1]míček'!$P$18)</f>
        <v>30.52</v>
      </c>
      <c r="I223" s="58"/>
      <c r="J223" s="55">
        <v>1</v>
      </c>
    </row>
    <row r="224" spans="1:9" ht="12.75">
      <c r="A224" s="2">
        <f t="shared" si="8"/>
        <v>11</v>
      </c>
      <c r="B224" s="6" t="s">
        <v>13</v>
      </c>
      <c r="C224" s="2" t="str">
        <f>IF('[1]míček'!$C$25:$D$25=0," ",'[1]míček'!$C$25:$D$25)</f>
        <v>Smolová Alice</v>
      </c>
      <c r="D224" s="4" t="str">
        <f>IF('[1]míček'!$E$25=0," ",'[1]míček'!$E$25)</f>
        <v>1993</v>
      </c>
      <c r="E224" s="1" t="str">
        <f>IF('[1]míček'!$F$25=0," ",'[1]míček'!$F$25)</f>
        <v>NMMET</v>
      </c>
      <c r="G224" s="1" t="str">
        <f>IF('[1]míček'!$Q$25=0," ",'[1]míček'!$Q$25)</f>
        <v> </v>
      </c>
      <c r="H224" s="26">
        <f>IF('[1]míček'!$P$25=0," ",'[1]míček'!$P$25)</f>
        <v>30.11</v>
      </c>
      <c r="I224" s="16"/>
    </row>
    <row r="225" spans="1:9" ht="12.75">
      <c r="A225" s="2">
        <f t="shared" si="8"/>
        <v>12</v>
      </c>
      <c r="B225" s="6" t="s">
        <v>13</v>
      </c>
      <c r="C225" s="2" t="str">
        <f>IF('[1]míček'!$C$23:$D$23=0," ",'[1]míček'!$C$23:$D$23)</f>
        <v>Klapalová Anna</v>
      </c>
      <c r="D225" s="4" t="str">
        <f>IF('[1]míček'!$E$23=0," ",'[1]míček'!$E$23)</f>
        <v>1992</v>
      </c>
      <c r="E225" s="1" t="str">
        <f>IF('[1]míček'!$F$23=0," ",'[1]míček'!$F$23)</f>
        <v>SOLNI</v>
      </c>
      <c r="G225" s="1" t="str">
        <f>IF('[1]míček'!$Q$23=0," ",'[1]míček'!$Q$23)</f>
        <v> </v>
      </c>
      <c r="H225" s="26">
        <f>IF('[1]míček'!$P$23=0," ",'[1]míček'!$P$23)</f>
        <v>30.09</v>
      </c>
      <c r="I225" s="16"/>
    </row>
    <row r="226" spans="1:9" ht="12.75">
      <c r="A226" s="2">
        <f t="shared" si="8"/>
        <v>13</v>
      </c>
      <c r="B226" s="6" t="s">
        <v>13</v>
      </c>
      <c r="C226" s="2" t="str">
        <f>IF('[1]míček'!$C$12:$D$12=0," ",'[1]míček'!$C$12:$D$12)</f>
        <v>Krejčová Lenka</v>
      </c>
      <c r="D226" s="4" t="str">
        <f>IF('[1]míček'!$E$12=0," ",'[1]míček'!$E$12)</f>
        <v>12.3.1993</v>
      </c>
      <c r="E226" s="1" t="str">
        <f>IF('[1]míček'!$F$12=0," ",'[1]míček'!$F$12)</f>
        <v>NPAKA</v>
      </c>
      <c r="G226" s="1" t="str">
        <f>IF('[1]míček'!$Q$12=0," ",'[1]míček'!$Q$12)</f>
        <v> </v>
      </c>
      <c r="H226" s="26">
        <f>IF('[1]míček'!$P$12=0," ",'[1]míček'!$P$12)</f>
        <v>28.35</v>
      </c>
      <c r="I226" s="16"/>
    </row>
    <row r="227" spans="1:9" ht="12.75">
      <c r="A227" s="2">
        <f t="shared" si="8"/>
        <v>14</v>
      </c>
      <c r="B227" s="6" t="s">
        <v>13</v>
      </c>
      <c r="C227" s="2" t="str">
        <f>IF('[1]míček'!$C$14:$D$14=0," ",'[1]míček'!$C$14:$D$14)</f>
        <v>Šimáčková Jana</v>
      </c>
      <c r="D227" s="4" t="str">
        <f>IF('[1]míček'!$E$14=0," ",'[1]míček'!$E$14)</f>
        <v>9.4.1996</v>
      </c>
      <c r="E227" s="1" t="str">
        <f>IF('[1]míček'!$F$14=0," ",'[1]míček'!$F$14)</f>
        <v>NPAKA</v>
      </c>
      <c r="G227" s="1" t="str">
        <f>IF('[1]míček'!$Q$14=0," ",'[1]míček'!$Q$14)</f>
        <v> </v>
      </c>
      <c r="H227" s="26">
        <f>IF('[1]míček'!$P$14=0," ",'[1]míček'!$P$14)</f>
        <v>26.11</v>
      </c>
      <c r="I227" s="16"/>
    </row>
    <row r="228" spans="1:9" ht="12.75">
      <c r="A228" s="2">
        <f t="shared" si="8"/>
        <v>15</v>
      </c>
      <c r="B228" s="6" t="s">
        <v>13</v>
      </c>
      <c r="C228" s="2" t="str">
        <f>IF('[1]míček'!$C$13:$D$13=0," ",'[1]míček'!$C$13:$D$13)</f>
        <v>Lánská Veronika</v>
      </c>
      <c r="D228" s="4" t="str">
        <f>IF('[1]míček'!$E$13=0," ",'[1]míček'!$E$13)</f>
        <v>9.8.1993</v>
      </c>
      <c r="E228" s="1" t="str">
        <f>IF('[1]míček'!$F$13=0," ",'[1]míček'!$F$13)</f>
        <v>NPAKA</v>
      </c>
      <c r="G228" s="1" t="str">
        <f>IF('[1]míček'!$Q$13=0," ",'[1]míček'!$Q$13)</f>
        <v> </v>
      </c>
      <c r="H228" s="26">
        <f>IF('[1]míček'!$P$13=0," ",'[1]míček'!$P$13)</f>
        <v>24.91</v>
      </c>
      <c r="I228" s="16"/>
    </row>
    <row r="229" spans="1:9" ht="12.75">
      <c r="A229" s="2">
        <f t="shared" si="8"/>
        <v>16</v>
      </c>
      <c r="B229" s="6" t="s">
        <v>13</v>
      </c>
      <c r="C229" s="2" t="str">
        <f>IF('[1]míček'!$C$21:$D$21=0," ",'[1]míček'!$C$21:$D$21)</f>
        <v>Mlezinová Karolína</v>
      </c>
      <c r="D229" s="4" t="str">
        <f>IF('[1]míček'!$E$21=0," ",'[1]míček'!$E$21)</f>
        <v>1992</v>
      </c>
      <c r="E229" s="1" t="str">
        <f>IF('[1]míček'!$F$21=0," ",'[1]míček'!$F$21)</f>
        <v>PLHOV</v>
      </c>
      <c r="G229" s="1" t="str">
        <f>IF('[1]míček'!$Q$21=0," ",'[1]míček'!$Q$21)</f>
        <v> </v>
      </c>
      <c r="H229" s="26">
        <f>IF('[1]míček'!$P$21=0," ",'[1]míček'!$P$21)</f>
        <v>24.59</v>
      </c>
      <c r="I229" s="16"/>
    </row>
    <row r="230" spans="1:9" ht="12.75">
      <c r="A230" s="2">
        <f t="shared" si="8"/>
        <v>17</v>
      </c>
      <c r="B230" s="6" t="s">
        <v>13</v>
      </c>
      <c r="C230" s="2" t="str">
        <f>IF('[1]míček'!$C$28:$D$28=0," ",'[1]míček'!$C$28:$D$28)</f>
        <v>Šormová Marie</v>
      </c>
      <c r="D230" s="4" t="str">
        <f>IF('[1]míček'!$E$28=0," ",'[1]míček'!$E$28)</f>
        <v>96</v>
      </c>
      <c r="E230" s="1" t="str">
        <f>IF('[1]míček'!$F$28=0," ",'[1]míček'!$F$28)</f>
        <v>NPAKA</v>
      </c>
      <c r="G230" s="1" t="str">
        <f>IF('[1]míček'!$Q$28=0," ",'[1]míček'!$Q$28)</f>
        <v> </v>
      </c>
      <c r="H230" s="26">
        <f>IF('[1]míček'!$P$28=0," ",'[1]míček'!$P$28)</f>
        <v>15.58</v>
      </c>
      <c r="I230" s="16"/>
    </row>
    <row r="231" spans="1:9" ht="12.75">
      <c r="A231" s="2">
        <f t="shared" si="8"/>
        <v>18</v>
      </c>
      <c r="B231" s="6" t="s">
        <v>13</v>
      </c>
      <c r="C231" s="2" t="str">
        <f>IF('[1]míček'!$C$11:$D$11=0," ",'[1]míček'!$C$11:$D$11)</f>
        <v>Veverková Larisa</v>
      </c>
      <c r="D231" s="4" t="str">
        <f>IF('[1]míček'!$E$11=0," ",'[1]míček'!$E$11)</f>
        <v>1.9.1993</v>
      </c>
      <c r="E231" s="1" t="str">
        <f>IF('[1]míček'!$F$11=0," ",'[1]míček'!$F$11)</f>
        <v>NPAKA</v>
      </c>
      <c r="G231" s="1" t="str">
        <f>IF('[1]míček'!$Q$11=0," ",'[1]míček'!$Q$11)</f>
        <v> </v>
      </c>
      <c r="H231" s="26">
        <f>IF('[1]míček'!$P$11=0," ",'[1]míček'!$P$11)</f>
        <v>13.59</v>
      </c>
      <c r="I231" s="16"/>
    </row>
    <row r="232" spans="1:9" ht="12.75">
      <c r="A232" s="2">
        <f t="shared" si="8"/>
        <v>19</v>
      </c>
      <c r="B232" s="6" t="s">
        <v>13</v>
      </c>
      <c r="C232" s="2" t="str">
        <f>IF('[1]míček'!$C$26:$D$26=0," ",'[1]míček'!$C$26:$D$26)</f>
        <v>Trantová Kateřina</v>
      </c>
      <c r="D232" s="4" t="str">
        <f>IF('[1]míček'!$E$26=0," ",'[1]míček'!$E$26)</f>
        <v>1993</v>
      </c>
      <c r="E232" s="1" t="str">
        <f>IF('[1]míček'!$F$26=0," ",'[1]míček'!$F$26)</f>
        <v>NMMET</v>
      </c>
      <c r="G232" s="1" t="str">
        <f>IF('[1]míček'!$Q$26=0," ",'[1]míček'!$Q$26)</f>
        <v> </v>
      </c>
      <c r="H232" s="26">
        <f>IF('[1]míček'!$P$26=0," ",'[1]míček'!$P$26)</f>
        <v>11.32</v>
      </c>
      <c r="I232" s="16"/>
    </row>
    <row r="234" ht="12.75">
      <c r="C234" s="7" t="s">
        <v>42</v>
      </c>
    </row>
    <row r="235" spans="1:10" ht="11.25" customHeight="1">
      <c r="A235" s="8" t="s">
        <v>5</v>
      </c>
      <c r="B235" s="9"/>
      <c r="C235" s="9" t="s">
        <v>43</v>
      </c>
      <c r="D235" s="10"/>
      <c r="E235" s="9" t="s">
        <v>44</v>
      </c>
      <c r="F235" s="9" t="s">
        <v>9</v>
      </c>
      <c r="G235" s="9" t="s">
        <v>10</v>
      </c>
      <c r="H235" s="11" t="s">
        <v>11</v>
      </c>
      <c r="I235" s="8"/>
      <c r="J235" s="9" t="s">
        <v>16</v>
      </c>
    </row>
    <row r="236" spans="1:10" ht="24.75" customHeight="1">
      <c r="A236" s="27">
        <v>1</v>
      </c>
      <c r="B236" s="28" t="s">
        <v>13</v>
      </c>
      <c r="C236" s="29" t="str">
        <f>IF('[1]štafeta'!$D$12=0," ",'[1]štafeta'!$D$12)</f>
        <v>Hanzlíčková, Pospíšilová, Hurdálková, Uherková</v>
      </c>
      <c r="D236" s="30"/>
      <c r="E236" s="31" t="str">
        <f>IF('[1]štafeta'!$C$12=0," ",'[1]štafeta'!$C$12)</f>
        <v>SODVK A</v>
      </c>
      <c r="F236" s="32">
        <v>1</v>
      </c>
      <c r="G236" s="31" t="str">
        <f>IF('[1]štafeta'!$I$12=0," ",'[1]štafeta'!$I$12)</f>
        <v> </v>
      </c>
      <c r="H236" s="33">
        <f>IF('[1]štafeta'!$H$12=0," ",'[1]štafeta'!$H$12)</f>
        <v>37.3</v>
      </c>
      <c r="I236" s="34"/>
      <c r="J236" s="32">
        <v>11</v>
      </c>
    </row>
    <row r="237" spans="1:10" s="51" customFormat="1" ht="24.75" customHeight="1">
      <c r="A237" s="75">
        <f>A236+1</f>
        <v>2</v>
      </c>
      <c r="B237" s="76" t="s">
        <v>13</v>
      </c>
      <c r="C237" s="77" t="str">
        <f>IF('[1]štafeta'!$D$11=0," ",'[1]štafeta'!$D$11)</f>
        <v>Ducháčová, Hartmanová, Krejcarová, Lukášová</v>
      </c>
      <c r="D237" s="78"/>
      <c r="E237" s="79" t="str">
        <f>IF('[1]štafeta'!$C$11=0," ",'[1]štafeta'!$C$11)</f>
        <v>HKRAL A</v>
      </c>
      <c r="F237" s="80">
        <v>1</v>
      </c>
      <c r="G237" s="79" t="str">
        <f>IF('[1]štafeta'!$I$11=0," ",'[1]štafeta'!$I$11)</f>
        <v> </v>
      </c>
      <c r="H237" s="81">
        <f>IF('[1]štafeta'!$H$11=0," ",'[1]štafeta'!$H$11)</f>
        <v>37.4</v>
      </c>
      <c r="I237" s="82"/>
      <c r="J237" s="80">
        <v>8.5</v>
      </c>
    </row>
    <row r="238" spans="1:10" s="51" customFormat="1" ht="24.75" customHeight="1">
      <c r="A238" s="75">
        <f aca="true" t="shared" si="9" ref="A238:A246">A237+1</f>
        <v>3</v>
      </c>
      <c r="B238" s="76" t="s">
        <v>13</v>
      </c>
      <c r="C238" s="77" t="str">
        <f>IF('[1]štafeta'!$D$22=0," ",'[1]štafeta'!$D$22)</f>
        <v>Taichmanová, Vodičková, Patočková, Hladěnová</v>
      </c>
      <c r="D238" s="78"/>
      <c r="E238" s="79" t="str">
        <f>IF('[1]štafeta'!$C$22=0," ",'[1]štafeta'!$C$22)</f>
        <v>HKRAL C</v>
      </c>
      <c r="F238" s="80">
        <v>3</v>
      </c>
      <c r="G238" s="79" t="str">
        <f>IF('[1]štafeta'!$I$22=0," ",'[1]štafeta'!$I$22)</f>
        <v> </v>
      </c>
      <c r="H238" s="81">
        <f>IF('[1]štafeta'!$H$22=0," ",'[1]štafeta'!$H$22)</f>
        <v>37.4</v>
      </c>
      <c r="I238" s="82"/>
      <c r="J238" s="80">
        <v>8.5</v>
      </c>
    </row>
    <row r="239" spans="1:10" ht="24.75" customHeight="1">
      <c r="A239" s="27">
        <f t="shared" si="9"/>
        <v>4</v>
      </c>
      <c r="B239" s="28" t="s">
        <v>13</v>
      </c>
      <c r="C239" s="29" t="str">
        <f>IF('[1]štafeta'!$D$16=0," ",'[1]štafeta'!$D$16)</f>
        <v>Bergerová, Bergerová K., Šimková, Daňková</v>
      </c>
      <c r="D239" s="30"/>
      <c r="E239" s="31" t="str">
        <f>IF('[1]štafeta'!$C$16=0," ",'[1]štafeta'!$C$16)</f>
        <v>DVKRA</v>
      </c>
      <c r="F239" s="32">
        <v>2</v>
      </c>
      <c r="G239" s="31" t="str">
        <f>IF('[1]štafeta'!$I$16=0," ",'[1]štafeta'!$I$16)</f>
        <v> </v>
      </c>
      <c r="H239" s="33">
        <f>IF('[1]štafeta'!$H$16=0," ",'[1]štafeta'!$H$16)</f>
        <v>37.9</v>
      </c>
      <c r="I239" s="34"/>
      <c r="J239" s="32">
        <v>7</v>
      </c>
    </row>
    <row r="240" spans="1:10" ht="24.75" customHeight="1">
      <c r="A240" s="27">
        <f t="shared" si="9"/>
        <v>5</v>
      </c>
      <c r="B240" s="28" t="s">
        <v>13</v>
      </c>
      <c r="C240" s="29" t="str">
        <f>IF('[1]štafeta'!$D$10=0," ",'[1]štafeta'!$D$10)</f>
        <v>Broumová, Smolová, Ulrichová, Rousková</v>
      </c>
      <c r="D240" s="30"/>
      <c r="E240" s="31" t="str">
        <f>IF('[1]štafeta'!$C$10=0," ",'[1]štafeta'!$C$10)</f>
        <v>NMMET A</v>
      </c>
      <c r="F240" s="32">
        <v>1</v>
      </c>
      <c r="G240" s="31" t="str">
        <f>IF('[1]štafeta'!$I$10=0," ",'[1]štafeta'!$I$10)</f>
        <v> </v>
      </c>
      <c r="H240" s="33">
        <f>IF('[1]štafeta'!$H$10=0," ",'[1]štafeta'!$H$10)</f>
        <v>38.1</v>
      </c>
      <c r="I240" s="34"/>
      <c r="J240" s="32">
        <v>6</v>
      </c>
    </row>
    <row r="241" spans="1:10" ht="24.75" customHeight="1">
      <c r="A241" s="27">
        <f t="shared" si="9"/>
        <v>6</v>
      </c>
      <c r="B241" s="28" t="s">
        <v>13</v>
      </c>
      <c r="C241" s="29" t="str">
        <f>IF('[1]štafeta'!$D$20=0," ",'[1]štafeta'!$D$20)</f>
        <v>Drašnarová, Sásiková, Petřinová, Ovčariková</v>
      </c>
      <c r="D241" s="30"/>
      <c r="E241" s="31" t="str">
        <f>IF('[1]štafeta'!$C$20=0," ",'[1]štafeta'!$C$20)</f>
        <v>DOBRU</v>
      </c>
      <c r="F241" s="32">
        <v>3</v>
      </c>
      <c r="G241" s="31" t="str">
        <f>IF('[1]štafeta'!$I$20=0," ",'[1]štafeta'!$I$20)</f>
        <v> </v>
      </c>
      <c r="H241" s="33">
        <f>IF('[1]štafeta'!$H$20=0," ",'[1]štafeta'!$H$20)</f>
        <v>38.6</v>
      </c>
      <c r="I241" s="34"/>
      <c r="J241" s="32">
        <v>5</v>
      </c>
    </row>
    <row r="242" spans="1:10" ht="24.75" customHeight="1">
      <c r="A242" s="27">
        <f t="shared" si="9"/>
        <v>7</v>
      </c>
      <c r="B242" s="28" t="s">
        <v>13</v>
      </c>
      <c r="C242" s="29" t="str">
        <f>IF('[1]štafeta'!$D$13=0," ",'[1]štafeta'!$D$13)</f>
        <v>Jirmanová, Hylenová, Pastuchová, Trejtnarová</v>
      </c>
      <c r="D242" s="30"/>
      <c r="E242" s="31" t="str">
        <f>IF('[1]štafeta'!$C$13=0," ",'[1]štafeta'!$C$13)</f>
        <v>PLHOV A</v>
      </c>
      <c r="F242" s="32">
        <v>1</v>
      </c>
      <c r="G242" s="31" t="str">
        <f>IF('[1]štafeta'!$I$13=0," ",'[1]štafeta'!$I$13)</f>
        <v> </v>
      </c>
      <c r="H242" s="33">
        <f>IF('[1]štafeta'!$H$13=0," ",'[1]štafeta'!$H$13)</f>
        <v>39.8</v>
      </c>
      <c r="I242" s="34"/>
      <c r="J242" s="32">
        <v>4</v>
      </c>
    </row>
    <row r="243" spans="1:10" s="51" customFormat="1" ht="24.75" customHeight="1">
      <c r="A243" s="75">
        <f t="shared" si="9"/>
        <v>8</v>
      </c>
      <c r="B243" s="76" t="s">
        <v>13</v>
      </c>
      <c r="C243" s="77" t="str">
        <f>IF('[1]štafeta'!$D$15=0," ",'[1]štafeta'!$D$15)</f>
        <v>Balcarová, Weishäuplová, Kvašinská, Žďárská</v>
      </c>
      <c r="D243" s="78"/>
      <c r="E243" s="79" t="str">
        <f>IF('[1]štafeta'!$C$15=0," ",'[1]štafeta'!$C$15)</f>
        <v>HKRAL B</v>
      </c>
      <c r="F243" s="80">
        <v>2</v>
      </c>
      <c r="G243" s="79" t="str">
        <f>IF('[1]štafeta'!$I$15=0," ",'[1]štafeta'!$I$15)</f>
        <v> </v>
      </c>
      <c r="H243" s="81">
        <f>IF('[1]štafeta'!$H$15=0," ",'[1]štafeta'!$H$15)</f>
        <v>39.9</v>
      </c>
      <c r="I243" s="82"/>
      <c r="J243" s="80">
        <v>3</v>
      </c>
    </row>
    <row r="244" spans="1:10" ht="24.75" customHeight="1">
      <c r="A244" s="27">
        <f t="shared" si="9"/>
        <v>9</v>
      </c>
      <c r="B244" s="28" t="s">
        <v>13</v>
      </c>
      <c r="C244" s="29" t="str">
        <f>IF('[1]štafeta'!$D$17=0," ",'[1]štafeta'!$D$17)</f>
        <v>Panenková, Netíková, Kulštejnová, Petráková</v>
      </c>
      <c r="D244" s="30"/>
      <c r="E244" s="31" t="str">
        <f>IF('[1]štafeta'!$C$17=0," ",'[1]štafeta'!$C$17)</f>
        <v>SOLNI</v>
      </c>
      <c r="F244" s="32">
        <v>2</v>
      </c>
      <c r="G244" s="31" t="str">
        <f>IF('[1]štafeta'!$I$17=0," ",'[1]štafeta'!$I$17)</f>
        <v> </v>
      </c>
      <c r="H244" s="33">
        <f>IF('[1]štafeta'!$H$17=0," ",'[1]štafeta'!$H$17)</f>
        <v>41.1</v>
      </c>
      <c r="I244" s="34"/>
      <c r="J244" s="32">
        <v>2</v>
      </c>
    </row>
    <row r="245" spans="1:10" ht="24.75" customHeight="1">
      <c r="A245" s="27">
        <f t="shared" si="9"/>
        <v>10</v>
      </c>
      <c r="B245" s="28" t="s">
        <v>13</v>
      </c>
      <c r="C245" s="29" t="str">
        <f>IF('[1]štafeta'!$D$21=0," ",'[1]štafeta'!$D$21)</f>
        <v>Manolová, Marková, Kudheilová, Prouzová</v>
      </c>
      <c r="D245" s="30"/>
      <c r="E245" s="31" t="str">
        <f>IF('[1]štafeta'!$C$21=0," ",'[1]štafeta'!$C$21)</f>
        <v>PLHOV C</v>
      </c>
      <c r="F245" s="32">
        <v>3</v>
      </c>
      <c r="G245" s="31" t="str">
        <f>IF('[1]štafeta'!$I$21=0," ",'[1]štafeta'!$I$21)</f>
        <v> </v>
      </c>
      <c r="H245" s="33">
        <f>IF('[1]štafeta'!$H$21=0," ",'[1]štafeta'!$H$21)</f>
        <v>41.2</v>
      </c>
      <c r="I245" s="34"/>
      <c r="J245" s="32">
        <v>1</v>
      </c>
    </row>
    <row r="246" spans="1:10" ht="24.75" customHeight="1">
      <c r="A246" s="27">
        <f t="shared" si="9"/>
        <v>11</v>
      </c>
      <c r="B246" s="28" t="s">
        <v>13</v>
      </c>
      <c r="C246" s="29" t="str">
        <f>IF('[1]štafeta'!$D$18=0," ",'[1]štafeta'!$D$18)</f>
        <v>Smolová, Hovorková, Kolářová, Mikušová</v>
      </c>
      <c r="D246" s="30"/>
      <c r="E246" s="31" t="str">
        <f>IF('[1]štafeta'!$C$18=0," ",'[1]štafeta'!$C$18)</f>
        <v>PLHOV B</v>
      </c>
      <c r="F246" s="32">
        <v>2</v>
      </c>
      <c r="G246" s="31" t="str">
        <f>IF('[1]štafeta'!$I$18=0," ",'[1]štafeta'!$I$18)</f>
        <v> </v>
      </c>
      <c r="H246" s="33">
        <f>IF('[1]štafeta'!$H$18=0," ",'[1]štafeta'!$H$18)</f>
        <v>41.3</v>
      </c>
      <c r="I246" s="34"/>
      <c r="J246" s="32"/>
    </row>
    <row r="248" ht="15">
      <c r="C248" s="35" t="s">
        <v>45</v>
      </c>
    </row>
    <row r="249" ht="6" customHeight="1">
      <c r="C249" s="35"/>
    </row>
    <row r="250" spans="1:10" ht="11.25" customHeight="1">
      <c r="A250" s="8" t="s">
        <v>5</v>
      </c>
      <c r="B250" s="9"/>
      <c r="C250" s="9" t="s">
        <v>8</v>
      </c>
      <c r="D250" s="10"/>
      <c r="E250" s="9" t="s">
        <v>46</v>
      </c>
      <c r="F250" s="86" t="s">
        <v>47</v>
      </c>
      <c r="G250" s="86"/>
      <c r="H250" s="86"/>
      <c r="I250" s="9"/>
      <c r="J250" s="9" t="s">
        <v>16</v>
      </c>
    </row>
    <row r="251" spans="1:10" s="43" customFormat="1" ht="12.75">
      <c r="A251" s="43">
        <v>1</v>
      </c>
      <c r="B251" s="44" t="s">
        <v>13</v>
      </c>
      <c r="C251" s="45" t="str">
        <f>IF('[1]Zadání'!$A$17=0," ",'[1]Zadání'!$A$17)</f>
        <v>Sokol Hradec Králové</v>
      </c>
      <c r="D251" s="46"/>
      <c r="E251" s="47" t="str">
        <f>IF('[1]Zadání'!$C$17=0," ",'[1]Zadání'!$C$17)</f>
        <v>HKRAL</v>
      </c>
      <c r="F251" s="48"/>
      <c r="G251" s="48"/>
      <c r="H251" s="49">
        <v>180.5</v>
      </c>
      <c r="I251" s="48"/>
      <c r="J251" s="50">
        <v>8</v>
      </c>
    </row>
    <row r="252" spans="1:10" ht="12.75">
      <c r="A252" s="2">
        <f>A251+1</f>
        <v>2</v>
      </c>
      <c r="B252" s="6" t="s">
        <v>13</v>
      </c>
      <c r="C252" s="36" t="str">
        <f>IF('[1]Zadání'!$A$23=0," ",'[1]Zadání'!$A$23)</f>
        <v>Sokol Dvůr Králové</v>
      </c>
      <c r="D252" s="37"/>
      <c r="E252" s="38" t="str">
        <f>IF('[1]Zadání'!$C$23=0," ",'[1]Zadání'!$C$23)</f>
        <v>SODVK</v>
      </c>
      <c r="H252" s="39">
        <v>76</v>
      </c>
      <c r="J252" s="40">
        <v>7</v>
      </c>
    </row>
    <row r="253" spans="1:10" ht="12.75">
      <c r="A253" s="2">
        <f aca="true" t="shared" si="10" ref="A253:A258">A252+1</f>
        <v>3</v>
      </c>
      <c r="B253" s="6" t="s">
        <v>13</v>
      </c>
      <c r="C253" s="36" t="str">
        <f>IF('[1]Zadání'!$A$18=0," ",'[1]Zadání'!$A$18)</f>
        <v>TJ Dvůr Králové</v>
      </c>
      <c r="D253" s="37"/>
      <c r="E253" s="38" t="str">
        <f>IF('[1]Zadání'!$C$18=0," ",'[1]Zadání'!$C$18)</f>
        <v>DVKRA</v>
      </c>
      <c r="H253" s="39">
        <v>72.5</v>
      </c>
      <c r="J253" s="40">
        <v>6</v>
      </c>
    </row>
    <row r="254" spans="1:10" ht="12.75">
      <c r="A254" s="2">
        <f t="shared" si="10"/>
        <v>4</v>
      </c>
      <c r="B254" s="6" t="s">
        <v>13</v>
      </c>
      <c r="C254" s="36" t="str">
        <f>IF('[1]Zadání'!$A$22=0," ",'[1]Zadání'!$A$22)</f>
        <v>SK Solnice</v>
      </c>
      <c r="D254" s="37"/>
      <c r="E254" s="38" t="str">
        <f>IF('[1]Zadání'!$C$22=0," ",'[1]Zadání'!$C$22)</f>
        <v>SOLNI</v>
      </c>
      <c r="H254" s="39">
        <v>61</v>
      </c>
      <c r="J254" s="40">
        <v>5</v>
      </c>
    </row>
    <row r="255" spans="1:10" ht="12.75">
      <c r="A255" s="2">
        <f t="shared" si="10"/>
        <v>5</v>
      </c>
      <c r="B255" s="6" t="s">
        <v>13</v>
      </c>
      <c r="C255" s="36" t="str">
        <f>IF('[1]Zadání'!$A$21=0," ",'[1]Zadání'!$A$21)</f>
        <v>SK Nové Město nad Metují</v>
      </c>
      <c r="D255" s="37"/>
      <c r="E255" s="38" t="str">
        <f>IF('[1]Zadání'!$C$21=0," ",'[1]Zadání'!$C$21)</f>
        <v>NMMET</v>
      </c>
      <c r="H255" s="39">
        <v>46</v>
      </c>
      <c r="J255" s="40">
        <v>4</v>
      </c>
    </row>
    <row r="256" spans="1:10" ht="12.75">
      <c r="A256" s="2">
        <f t="shared" si="10"/>
        <v>6</v>
      </c>
      <c r="B256" s="6" t="s">
        <v>13</v>
      </c>
      <c r="C256" s="36" t="str">
        <f>IF('[1]Zadání'!$A$20=0," ",'[1]Zadání'!$A$20)</f>
        <v>SK Náchod - Plhov</v>
      </c>
      <c r="D256" s="37"/>
      <c r="E256" s="38" t="str">
        <f>IF('[1]Zadání'!$C$20=0," ",'[1]Zadání'!$C$20)</f>
        <v>PLHOV</v>
      </c>
      <c r="H256" s="39">
        <v>23</v>
      </c>
      <c r="J256" s="40">
        <v>3</v>
      </c>
    </row>
    <row r="257" spans="1:10" ht="12.75">
      <c r="A257" s="2">
        <f t="shared" si="10"/>
        <v>7</v>
      </c>
      <c r="B257" s="6" t="s">
        <v>13</v>
      </c>
      <c r="C257" s="36" t="str">
        <f>IF('[1]Zadání'!$A$19=0," ",'[1]Zadání'!$A$19)</f>
        <v>TJ Dobruška</v>
      </c>
      <c r="D257" s="37"/>
      <c r="E257" s="38" t="str">
        <f>IF('[1]Zadání'!$C$19=0," ",'[1]Zadání'!$C$19)</f>
        <v>DOBRU</v>
      </c>
      <c r="H257" s="39">
        <v>20</v>
      </c>
      <c r="J257" s="40">
        <v>2</v>
      </c>
    </row>
    <row r="258" spans="1:10" ht="12.75">
      <c r="A258" s="2">
        <f t="shared" si="10"/>
        <v>8</v>
      </c>
      <c r="B258" s="6" t="s">
        <v>13</v>
      </c>
      <c r="C258" s="36" t="str">
        <f>IF('[1]Zadání'!$A$16=0," ",'[1]Zadání'!$A$16)</f>
        <v>Sokol Nová Paka</v>
      </c>
      <c r="D258" s="37"/>
      <c r="E258" s="38" t="str">
        <f>IF('[1]Zadání'!$C$16=0," ",'[1]Zadání'!$C$16)</f>
        <v>NPAKA</v>
      </c>
      <c r="H258" s="39">
        <v>11</v>
      </c>
      <c r="J258" s="40">
        <v>1</v>
      </c>
    </row>
    <row r="261" spans="3:10" ht="12.75">
      <c r="C261" s="87" t="str">
        <f>IF('[1]Zadání'!$B$11=0," ",'[1]Zadání'!$B$11)</f>
        <v>Chladno, přeháňky.</v>
      </c>
      <c r="D261" s="87"/>
      <c r="E261" s="87"/>
      <c r="F261" s="87"/>
      <c r="G261" s="87"/>
      <c r="H261" s="87"/>
      <c r="I261" s="87"/>
      <c r="J261" s="87"/>
    </row>
    <row r="263" spans="4:10" ht="12.75">
      <c r="D263" s="41" t="s">
        <v>48</v>
      </c>
      <c r="F263" s="84" t="str">
        <f>IF('[1]Zadání'!$B$7=0," ",'[1]Zadání'!$B$7)</f>
        <v>Jan Vágenknecht</v>
      </c>
      <c r="G263" s="84"/>
      <c r="H263" s="84"/>
      <c r="I263" s="84"/>
      <c r="J263" s="84"/>
    </row>
    <row r="264" spans="4:10" ht="12.75">
      <c r="D264" s="41" t="s">
        <v>49</v>
      </c>
      <c r="F264" s="84" t="str">
        <f>IF('[1]Zadání'!$B$8=0," ",'[1]Zadání'!$B$8)</f>
        <v>Přemysl Havlík</v>
      </c>
      <c r="G264" s="84"/>
      <c r="H264" s="84"/>
      <c r="I264" s="84"/>
      <c r="J264" s="84"/>
    </row>
    <row r="265" spans="4:10" ht="12.75">
      <c r="D265" s="41" t="s">
        <v>50</v>
      </c>
      <c r="F265" s="84" t="str">
        <f>IF('[1]Zadání'!$B$9=0," ",'[1]Zadání'!$B$9)</f>
        <v>Ing. Oldřich Voňka</v>
      </c>
      <c r="G265" s="84"/>
      <c r="H265" s="84"/>
      <c r="I265" s="84"/>
      <c r="J265" s="84"/>
    </row>
  </sheetData>
  <mergeCells count="10">
    <mergeCell ref="A2:J2"/>
    <mergeCell ref="D3:F3"/>
    <mergeCell ref="I3:J3"/>
    <mergeCell ref="D4:H4"/>
    <mergeCell ref="F264:J264"/>
    <mergeCell ref="F265:J265"/>
    <mergeCell ref="A6:J6"/>
    <mergeCell ref="F250:H250"/>
    <mergeCell ref="C261:J261"/>
    <mergeCell ref="F263:J263"/>
  </mergeCells>
  <conditionalFormatting sqref="I163:I198">
    <cfRule type="cellIs" priority="1" dxfId="0" operator="equal" stopIfTrue="1">
      <formula>"v"</formula>
    </cfRule>
  </conditionalFormatting>
  <conditionalFormatting sqref="I132:I146 I10:I45 I49:I54 I58:I63 I67:I98">
    <cfRule type="cellIs" priority="2" dxfId="0" operator="greaterThan" stopIfTrue="1">
      <formula>2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Autobazar Kumburský Újezd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Autobazar</dc:creator>
  <cp:keywords/>
  <dc:description/>
  <cp:lastModifiedBy>pavel</cp:lastModifiedBy>
  <dcterms:created xsi:type="dcterms:W3CDTF">2005-05-12T16:54:15Z</dcterms:created>
  <dcterms:modified xsi:type="dcterms:W3CDTF">2005-05-21T19:10:29Z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-196042392</vt:i4>
  </property>
  <property fmtid="{D5CDD505-2E9C-101B-9397-08002B2CF9AE}" pid="3" name="_EmailSubject">
    <vt:lpwstr>výsledky ml.žákyň</vt:lpwstr>
  </property>
  <property fmtid="{D5CDD505-2E9C-101B-9397-08002B2CF9AE}" pid="4" name="_AuthorEmail">
    <vt:lpwstr>f.karlik@tiscali.cz</vt:lpwstr>
  </property>
  <property fmtid="{D5CDD505-2E9C-101B-9397-08002B2CF9AE}" pid="5" name="_AuthorEmailDisplayName">
    <vt:lpwstr>cb499580</vt:lpwstr>
  </property>
</Properties>
</file>