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ozpočet" sheetId="1" r:id="rId1"/>
  </sheets>
  <definedNames>
    <definedName name="pocstav">#REF!</definedName>
  </definedNames>
  <calcPr fullCalcOnLoad="1"/>
</workbook>
</file>

<file path=xl/comments1.xml><?xml version="1.0" encoding="utf-8"?>
<comments xmlns="http://schemas.openxmlformats.org/spreadsheetml/2006/main">
  <authors>
    <author>Pavel Rytíř</author>
  </authors>
  <commentList>
    <comment ref="G8" authorId="0">
      <text>
        <r>
          <rPr>
            <b/>
            <sz val="8"/>
            <rFont val="Tahoma"/>
            <family val="0"/>
          </rPr>
          <t>včetně části nákladů nemistrovských soutěží</t>
        </r>
      </text>
    </comment>
  </commentList>
</comments>
</file>

<file path=xl/sharedStrings.xml><?xml version="1.0" encoding="utf-8"?>
<sst xmlns="http://schemas.openxmlformats.org/spreadsheetml/2006/main" count="92" uniqueCount="47">
  <si>
    <t>Položka</t>
  </si>
  <si>
    <t>Příjmy</t>
  </si>
  <si>
    <t>Výdaje</t>
  </si>
  <si>
    <t>Mzdy trenéři celkem</t>
  </si>
  <si>
    <t>x</t>
  </si>
  <si>
    <t>Mistrovské soutěže</t>
  </si>
  <si>
    <t>Nemistrovské soutěže</t>
  </si>
  <si>
    <t>Výcvikové tábory</t>
  </si>
  <si>
    <t>Ostatní náklady</t>
  </si>
  <si>
    <t>Rozhodčí</t>
  </si>
  <si>
    <t>Materiál</t>
  </si>
  <si>
    <t>DHIM</t>
  </si>
  <si>
    <t>Služby (telefon, e-mail)</t>
  </si>
  <si>
    <t>Soutěže (startovné, přeúčtování)</t>
  </si>
  <si>
    <t>Reklamy</t>
  </si>
  <si>
    <t>Dotace (ST, město, ČOS, ostatní)</t>
  </si>
  <si>
    <t>Obrat celkem</t>
  </si>
  <si>
    <t xml:space="preserve"> </t>
  </si>
  <si>
    <t>Počáteční zůstatek k 1.1</t>
  </si>
  <si>
    <t>Obrat v běžném roce</t>
  </si>
  <si>
    <t>Zůstatek ke konci roku</t>
  </si>
  <si>
    <t xml:space="preserve"> - trenéři sportovních tříd</t>
  </si>
  <si>
    <t xml:space="preserve"> - OON (odměny oddílovým trenérům)</t>
  </si>
  <si>
    <t xml:space="preserve"> - roční odměny oddílovým trenérům</t>
  </si>
  <si>
    <t xml:space="preserve"> - náležitosti špičkovým závodníků I.ligy</t>
  </si>
  <si>
    <t xml:space="preserve"> - přestupy (výchovné)</t>
  </si>
  <si>
    <t>Dary (členské příspěvky)</t>
  </si>
  <si>
    <t xml:space="preserve"> - sportovní třídy</t>
  </si>
  <si>
    <t xml:space="preserve"> - dotace oddílu od ČAS a ČOS</t>
  </si>
  <si>
    <t xml:space="preserve"> - od města a kraje</t>
  </si>
  <si>
    <t xml:space="preserve"> - ČAS (mistrovství ČR ve vícebojích)</t>
  </si>
  <si>
    <t xml:space="preserve">  - startovné, dotace pořadatelům ligových kol</t>
  </si>
  <si>
    <t xml:space="preserve"> - přeúčtování nákladů</t>
  </si>
  <si>
    <t xml:space="preserve"> - bodné</t>
  </si>
  <si>
    <r>
      <t xml:space="preserve"> - z toho     </t>
    </r>
    <r>
      <rPr>
        <b/>
        <sz val="8"/>
        <rFont val="Arial"/>
        <family val="2"/>
      </rPr>
      <t xml:space="preserve"> (celý rok)</t>
    </r>
  </si>
  <si>
    <t xml:space="preserve"> - z toho</t>
  </si>
  <si>
    <t xml:space="preserve"> - náklady na všechna družstva, jednotlivce</t>
  </si>
  <si>
    <t>Položka VOD, VOM</t>
  </si>
  <si>
    <t>Provozní náklady na činnost</t>
  </si>
  <si>
    <t>9</t>
  </si>
  <si>
    <t>00</t>
  </si>
  <si>
    <t>Mezinárodní soutěže</t>
  </si>
  <si>
    <t>Nájem nebytových prostor</t>
  </si>
  <si>
    <t>Návrh rozpočtu 2004</t>
  </si>
  <si>
    <t>I. Atletický oddíl - účetní stav k 31.12.2003</t>
  </si>
  <si>
    <t>Přebytek/schodek v roce 2003/2004</t>
  </si>
  <si>
    <t>Schodek plánovaný na rok 2003 (124.974 Kč) nebyl překročen.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</si>
</sst>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;[Red]#,##0"/>
  </numFmts>
  <fonts count="13"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b/>
      <sz val="11"/>
      <name val="Arial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75" zoomScaleNormal="75" workbookViewId="0" topLeftCell="A7">
      <selection activeCell="G10" sqref="G10"/>
    </sheetView>
  </sheetViews>
  <sheetFormatPr defaultColWidth="9.33203125" defaultRowHeight="19.5" customHeight="1"/>
  <cols>
    <col min="1" max="1" width="42.33203125" style="22" customWidth="1"/>
    <col min="2" max="7" width="13.83203125" style="12" customWidth="1"/>
    <col min="8" max="8" width="9.33203125" style="16" customWidth="1"/>
    <col min="9" max="16384" width="9.33203125" style="12" customWidth="1"/>
  </cols>
  <sheetData>
    <row r="1" spans="1:8" ht="24.75" customHeight="1">
      <c r="A1" s="28" t="s">
        <v>0</v>
      </c>
      <c r="B1" s="28" t="s">
        <v>44</v>
      </c>
      <c r="C1" s="28"/>
      <c r="D1" s="29"/>
      <c r="E1" s="30" t="s">
        <v>43</v>
      </c>
      <c r="F1" s="30"/>
      <c r="G1" s="29"/>
      <c r="H1" s="15" t="s">
        <v>37</v>
      </c>
    </row>
    <row r="2" spans="1:7" ht="26.25" customHeight="1">
      <c r="A2" s="29"/>
      <c r="B2" s="1" t="s">
        <v>1</v>
      </c>
      <c r="C2" s="1" t="s">
        <v>2</v>
      </c>
      <c r="D2" s="1" t="s">
        <v>34</v>
      </c>
      <c r="E2" s="9" t="s">
        <v>1</v>
      </c>
      <c r="F2" s="9" t="s">
        <v>2</v>
      </c>
      <c r="G2" s="1" t="s">
        <v>35</v>
      </c>
    </row>
    <row r="3" spans="1:8" ht="19.5" customHeight="1">
      <c r="A3" s="2" t="s">
        <v>7</v>
      </c>
      <c r="B3" s="7">
        <v>14100</v>
      </c>
      <c r="C3" s="7">
        <v>30136.5</v>
      </c>
      <c r="D3" s="7"/>
      <c r="E3" s="11" t="s">
        <v>17</v>
      </c>
      <c r="F3" s="11">
        <v>26000</v>
      </c>
      <c r="G3" s="7"/>
      <c r="H3" s="16">
        <v>7</v>
      </c>
    </row>
    <row r="4" spans="1:8" ht="19.5" customHeight="1">
      <c r="A4" s="2" t="s">
        <v>10</v>
      </c>
      <c r="B4" s="6" t="s">
        <v>4</v>
      </c>
      <c r="C4" s="7">
        <v>6380</v>
      </c>
      <c r="D4" s="7"/>
      <c r="E4" s="11" t="s">
        <v>17</v>
      </c>
      <c r="F4" s="11">
        <v>65000</v>
      </c>
      <c r="G4" s="7"/>
      <c r="H4" s="17">
        <v>70</v>
      </c>
    </row>
    <row r="5" spans="1:8" ht="19.5" customHeight="1">
      <c r="A5" s="2" t="s">
        <v>11</v>
      </c>
      <c r="B5" s="6" t="s">
        <v>4</v>
      </c>
      <c r="C5" s="7">
        <v>30967.8</v>
      </c>
      <c r="D5" s="7"/>
      <c r="E5" s="11" t="s">
        <v>17</v>
      </c>
      <c r="F5" s="11">
        <v>50000</v>
      </c>
      <c r="G5" s="7"/>
      <c r="H5" s="17">
        <v>70</v>
      </c>
    </row>
    <row r="6" spans="1:8" ht="19.5" customHeight="1">
      <c r="A6" s="2" t="s">
        <v>5</v>
      </c>
      <c r="B6" s="6" t="s">
        <v>4</v>
      </c>
      <c r="C6" s="7">
        <v>107823.1</v>
      </c>
      <c r="D6" s="7"/>
      <c r="E6" s="11" t="s">
        <v>17</v>
      </c>
      <c r="F6" s="11">
        <f>SUM(G7:G10)</f>
        <v>300000</v>
      </c>
      <c r="G6" s="7"/>
      <c r="H6" s="16">
        <v>4</v>
      </c>
    </row>
    <row r="7" spans="1:7" ht="15" customHeight="1">
      <c r="A7" s="24" t="s">
        <v>36</v>
      </c>
      <c r="B7" s="6" t="s">
        <v>4</v>
      </c>
      <c r="C7" s="7"/>
      <c r="D7" s="7">
        <v>107823.1</v>
      </c>
      <c r="E7" s="11"/>
      <c r="F7" s="11"/>
      <c r="G7" s="19">
        <v>115000</v>
      </c>
    </row>
    <row r="8" spans="1:7" ht="15" customHeight="1">
      <c r="A8" s="2" t="s">
        <v>24</v>
      </c>
      <c r="B8" s="6" t="s">
        <v>4</v>
      </c>
      <c r="C8" s="7"/>
      <c r="D8" s="7">
        <v>0</v>
      </c>
      <c r="E8" s="11"/>
      <c r="F8" s="11"/>
      <c r="G8" s="19">
        <v>90000</v>
      </c>
    </row>
    <row r="9" spans="1:7" ht="15" customHeight="1">
      <c r="A9" s="2" t="s">
        <v>33</v>
      </c>
      <c r="B9" s="6" t="s">
        <v>4</v>
      </c>
      <c r="C9" s="7"/>
      <c r="D9" s="7">
        <v>0</v>
      </c>
      <c r="E9" s="11"/>
      <c r="F9" s="11"/>
      <c r="G9" s="19">
        <v>65000</v>
      </c>
    </row>
    <row r="10" spans="1:8" ht="15" customHeight="1">
      <c r="A10" s="2" t="s">
        <v>25</v>
      </c>
      <c r="B10" s="6" t="s">
        <v>4</v>
      </c>
      <c r="C10" s="7"/>
      <c r="D10" s="7">
        <v>0</v>
      </c>
      <c r="E10" s="11"/>
      <c r="F10" s="11"/>
      <c r="G10" s="19">
        <v>30000</v>
      </c>
      <c r="H10" s="18" t="s">
        <v>39</v>
      </c>
    </row>
    <row r="11" spans="1:8" ht="19.5" customHeight="1">
      <c r="A11" s="2" t="s">
        <v>6</v>
      </c>
      <c r="B11" s="6" t="s">
        <v>4</v>
      </c>
      <c r="C11" s="7">
        <v>12457.5</v>
      </c>
      <c r="D11" s="7"/>
      <c r="E11" s="11" t="s">
        <v>17</v>
      </c>
      <c r="F11" s="11">
        <v>18000</v>
      </c>
      <c r="G11" s="19"/>
      <c r="H11" s="16">
        <v>5</v>
      </c>
    </row>
    <row r="12" spans="1:8" ht="19.5" customHeight="1">
      <c r="A12" s="2" t="s">
        <v>38</v>
      </c>
      <c r="B12" s="6" t="s">
        <v>4</v>
      </c>
      <c r="C12" s="6" t="s">
        <v>4</v>
      </c>
      <c r="D12" s="7"/>
      <c r="E12" s="11"/>
      <c r="F12" s="11">
        <f>SUM(G13:G14)</f>
        <v>85000</v>
      </c>
      <c r="G12" s="19"/>
      <c r="H12" s="16">
        <v>10</v>
      </c>
    </row>
    <row r="13" spans="1:8" ht="15" customHeight="1">
      <c r="A13" s="2" t="s">
        <v>9</v>
      </c>
      <c r="B13" s="6" t="s">
        <v>4</v>
      </c>
      <c r="C13" s="7">
        <v>27470</v>
      </c>
      <c r="D13" s="7"/>
      <c r="E13" s="11" t="s">
        <v>17</v>
      </c>
      <c r="F13" s="11"/>
      <c r="G13" s="19">
        <v>70000</v>
      </c>
      <c r="H13" s="17" t="s">
        <v>17</v>
      </c>
    </row>
    <row r="14" spans="1:8" ht="15" customHeight="1">
      <c r="A14" s="2" t="s">
        <v>12</v>
      </c>
      <c r="B14" s="6" t="s">
        <v>4</v>
      </c>
      <c r="C14" s="7">
        <v>12993.49</v>
      </c>
      <c r="D14" s="7"/>
      <c r="E14" s="11" t="s">
        <v>17</v>
      </c>
      <c r="F14" s="11"/>
      <c r="G14" s="19">
        <v>15000</v>
      </c>
      <c r="H14" s="17" t="s">
        <v>17</v>
      </c>
    </row>
    <row r="15" spans="1:8" ht="19.5" customHeight="1">
      <c r="A15" s="2" t="s">
        <v>3</v>
      </c>
      <c r="B15" s="6" t="s">
        <v>4</v>
      </c>
      <c r="C15" s="7">
        <v>291740</v>
      </c>
      <c r="D15" s="7"/>
      <c r="E15" s="11" t="s">
        <v>17</v>
      </c>
      <c r="F15" s="11">
        <f>SUM(G16:G18)</f>
        <v>340000</v>
      </c>
      <c r="G15" s="19"/>
      <c r="H15" s="18" t="s">
        <v>40</v>
      </c>
    </row>
    <row r="16" spans="1:8" ht="15" customHeight="1">
      <c r="A16" s="2" t="s">
        <v>21</v>
      </c>
      <c r="B16" s="6" t="s">
        <v>4</v>
      </c>
      <c r="C16" s="7"/>
      <c r="D16" s="7">
        <v>211800</v>
      </c>
      <c r="E16" s="11"/>
      <c r="F16" s="11"/>
      <c r="G16" s="19">
        <v>210000</v>
      </c>
      <c r="H16" s="18" t="s">
        <v>40</v>
      </c>
    </row>
    <row r="17" spans="1:8" ht="15" customHeight="1">
      <c r="A17" s="2" t="s">
        <v>22</v>
      </c>
      <c r="B17" s="6" t="s">
        <v>4</v>
      </c>
      <c r="C17" s="7"/>
      <c r="D17" s="7">
        <v>67940</v>
      </c>
      <c r="E17" s="11"/>
      <c r="F17" s="11"/>
      <c r="G17" s="19">
        <v>90000</v>
      </c>
      <c r="H17" s="18" t="s">
        <v>40</v>
      </c>
    </row>
    <row r="18" spans="1:8" ht="15" customHeight="1">
      <c r="A18" s="2" t="s">
        <v>23</v>
      </c>
      <c r="B18" s="6" t="s">
        <v>4</v>
      </c>
      <c r="C18" s="7"/>
      <c r="D18" s="7">
        <v>12000</v>
      </c>
      <c r="E18" s="11"/>
      <c r="F18" s="11"/>
      <c r="G18" s="19">
        <v>40000</v>
      </c>
      <c r="H18" s="25" t="s">
        <v>40</v>
      </c>
    </row>
    <row r="19" spans="1:8" ht="19.5" customHeight="1">
      <c r="A19" s="2" t="s">
        <v>8</v>
      </c>
      <c r="B19" s="6" t="s">
        <v>4</v>
      </c>
      <c r="C19" s="7">
        <v>120331.9</v>
      </c>
      <c r="D19" s="7"/>
      <c r="E19" s="11" t="s">
        <v>17</v>
      </c>
      <c r="F19" s="11">
        <v>60000</v>
      </c>
      <c r="G19" s="19"/>
      <c r="H19" s="16">
        <v>9</v>
      </c>
    </row>
    <row r="20" spans="1:7" ht="19.5" customHeight="1">
      <c r="A20" s="2" t="s">
        <v>13</v>
      </c>
      <c r="B20" s="7">
        <v>38320</v>
      </c>
      <c r="C20" s="6" t="s">
        <v>4</v>
      </c>
      <c r="D20" s="6"/>
      <c r="E20" s="11">
        <f>SUM(G21:G23)</f>
        <v>205000</v>
      </c>
      <c r="F20" s="11" t="s">
        <v>17</v>
      </c>
      <c r="G20" s="20"/>
    </row>
    <row r="21" spans="1:7" ht="15" customHeight="1">
      <c r="A21" s="21" t="s">
        <v>31</v>
      </c>
      <c r="B21" s="6" t="s">
        <v>4</v>
      </c>
      <c r="C21" s="7"/>
      <c r="D21" s="7">
        <v>20320</v>
      </c>
      <c r="E21" s="11"/>
      <c r="F21" s="11"/>
      <c r="G21" s="19">
        <v>20000</v>
      </c>
    </row>
    <row r="22" spans="1:7" ht="15" customHeight="1">
      <c r="A22" s="2" t="s">
        <v>30</v>
      </c>
      <c r="B22" s="6" t="s">
        <v>4</v>
      </c>
      <c r="C22" s="7"/>
      <c r="D22" s="7">
        <v>0</v>
      </c>
      <c r="E22" s="11"/>
      <c r="F22" s="11"/>
      <c r="G22" s="19">
        <v>150000</v>
      </c>
    </row>
    <row r="23" spans="1:7" ht="15" customHeight="1">
      <c r="A23" s="2" t="s">
        <v>32</v>
      </c>
      <c r="B23" s="6" t="s">
        <v>4</v>
      </c>
      <c r="C23" s="7"/>
      <c r="D23" s="7">
        <v>18000</v>
      </c>
      <c r="E23" s="11"/>
      <c r="F23" s="11"/>
      <c r="G23" s="19">
        <v>35000</v>
      </c>
    </row>
    <row r="24" spans="1:7" ht="19.5" customHeight="1">
      <c r="A24" s="2" t="s">
        <v>14</v>
      </c>
      <c r="B24" s="7">
        <v>55000</v>
      </c>
      <c r="C24" s="6" t="s">
        <v>4</v>
      </c>
      <c r="D24" s="6"/>
      <c r="E24" s="11">
        <v>21000</v>
      </c>
      <c r="F24" s="11" t="s">
        <v>17</v>
      </c>
      <c r="G24" s="20"/>
    </row>
    <row r="25" spans="1:7" ht="19.5" customHeight="1">
      <c r="A25" s="2" t="s">
        <v>26</v>
      </c>
      <c r="B25" s="7">
        <v>143097</v>
      </c>
      <c r="C25" s="6" t="s">
        <v>4</v>
      </c>
      <c r="D25" s="6"/>
      <c r="E25" s="11">
        <v>175000</v>
      </c>
      <c r="F25" s="11" t="s">
        <v>17</v>
      </c>
      <c r="G25" s="20"/>
    </row>
    <row r="26" spans="1:7" ht="19.5" customHeight="1">
      <c r="A26" s="2" t="s">
        <v>15</v>
      </c>
      <c r="B26" s="7">
        <v>358180</v>
      </c>
      <c r="C26" s="7">
        <v>2200</v>
      </c>
      <c r="D26" s="7"/>
      <c r="E26" s="11">
        <f>SUM(G27:G29)</f>
        <v>420000</v>
      </c>
      <c r="F26" s="11" t="s">
        <v>17</v>
      </c>
      <c r="G26" s="19"/>
    </row>
    <row r="27" spans="1:7" ht="15" customHeight="1">
      <c r="A27" s="2" t="s">
        <v>27</v>
      </c>
      <c r="B27" s="6" t="s">
        <v>4</v>
      </c>
      <c r="C27" s="7"/>
      <c r="D27" s="7">
        <v>216000</v>
      </c>
      <c r="E27" s="11"/>
      <c r="F27" s="11"/>
      <c r="G27" s="19">
        <v>220000</v>
      </c>
    </row>
    <row r="28" spans="1:7" ht="15" customHeight="1">
      <c r="A28" s="2" t="s">
        <v>28</v>
      </c>
      <c r="B28" s="6" t="s">
        <v>4</v>
      </c>
      <c r="C28" s="7"/>
      <c r="D28" s="7">
        <v>94236</v>
      </c>
      <c r="E28" s="11"/>
      <c r="F28" s="11"/>
      <c r="G28" s="19">
        <v>120000</v>
      </c>
    </row>
    <row r="29" spans="1:7" ht="15" customHeight="1">
      <c r="A29" s="2" t="s">
        <v>29</v>
      </c>
      <c r="B29" s="6" t="s">
        <v>4</v>
      </c>
      <c r="C29" s="7"/>
      <c r="D29" s="7">
        <v>28800</v>
      </c>
      <c r="E29" s="11"/>
      <c r="F29" s="11"/>
      <c r="G29" s="19">
        <v>80000</v>
      </c>
    </row>
    <row r="30" spans="1:6" ht="19.5" customHeight="1">
      <c r="A30" s="4" t="s">
        <v>16</v>
      </c>
      <c r="B30" s="5">
        <f>SUM(B3:B26)</f>
        <v>608697</v>
      </c>
      <c r="C30" s="5">
        <f>SUM(C3:C26)</f>
        <v>642500.29</v>
      </c>
      <c r="D30" s="5"/>
      <c r="E30" s="5">
        <f>SUM(E3:E26)</f>
        <v>821000</v>
      </c>
      <c r="F30" s="5">
        <f>SUM(F3:F26)</f>
        <v>944000</v>
      </c>
    </row>
    <row r="31" spans="1:6" ht="19.5" customHeight="1">
      <c r="A31" s="2" t="s">
        <v>45</v>
      </c>
      <c r="B31" s="3" t="s">
        <v>4</v>
      </c>
      <c r="C31" s="5">
        <f>B30-C30</f>
        <v>-33803.29000000004</v>
      </c>
      <c r="D31" s="5"/>
      <c r="E31" s="10"/>
      <c r="F31" s="13">
        <f>E30-F30</f>
        <v>-123000</v>
      </c>
    </row>
    <row r="33" spans="1:5" ht="19.5" customHeight="1">
      <c r="A33" s="23" t="s">
        <v>18</v>
      </c>
      <c r="B33" s="5">
        <v>279374</v>
      </c>
      <c r="C33" s="7"/>
      <c r="D33" s="7"/>
      <c r="E33" s="5">
        <f>B35</f>
        <v>245570.70999999996</v>
      </c>
    </row>
    <row r="34" spans="1:5" ht="19.5" customHeight="1">
      <c r="A34" s="23" t="s">
        <v>19</v>
      </c>
      <c r="B34" s="8">
        <f>C31</f>
        <v>-33803.29000000004</v>
      </c>
      <c r="E34" s="14">
        <f>F31</f>
        <v>-123000</v>
      </c>
    </row>
    <row r="35" spans="1:5" ht="19.5" customHeight="1">
      <c r="A35" s="23" t="s">
        <v>20</v>
      </c>
      <c r="B35" s="5">
        <f>B33+B34</f>
        <v>245570.70999999996</v>
      </c>
      <c r="E35" s="5">
        <f>E33+E34</f>
        <v>122570.70999999996</v>
      </c>
    </row>
    <row r="36" ht="19.5" customHeight="1">
      <c r="A36" s="27" t="s">
        <v>46</v>
      </c>
    </row>
    <row r="37" spans="1:7" ht="19.5" customHeight="1">
      <c r="A37" s="31"/>
      <c r="B37" s="32"/>
      <c r="C37" s="32"/>
      <c r="D37" s="32"/>
      <c r="E37" s="32"/>
      <c r="F37" s="32"/>
      <c r="G37" s="32"/>
    </row>
    <row r="38" spans="1:8" ht="19.5" customHeight="1">
      <c r="A38" s="26" t="s">
        <v>41</v>
      </c>
      <c r="H38" s="16">
        <v>6</v>
      </c>
    </row>
    <row r="39" spans="1:8" ht="19.5" customHeight="1">
      <c r="A39" s="26" t="s">
        <v>42</v>
      </c>
      <c r="H39" s="16">
        <v>8</v>
      </c>
    </row>
  </sheetData>
  <mergeCells count="4">
    <mergeCell ref="A1:A2"/>
    <mergeCell ref="B1:D1"/>
    <mergeCell ref="E1:G1"/>
    <mergeCell ref="A37:G37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3"/>
  <headerFooter alignWithMargins="0">
    <oddHeader>&amp;L&amp;12TJ Sokol Hradec Králové - atletický oddíl&amp;C
&amp;"Arial Narrow,tučné"&amp;14Návrh rozpočtu oddílu na rok 2004&amp;R&amp;12List: &amp;P z &amp;N</oddHeader>
    <oddFooter>&amp;L&amp;12Hradec Králové, tisk: &amp;D&amp;CSchválil výbor AO s využitím návrhu, který předložil ing. Pavel Rytíř.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xxx</cp:lastModifiedBy>
  <cp:lastPrinted>2004-02-23T11:47:59Z</cp:lastPrinted>
  <dcterms:created xsi:type="dcterms:W3CDTF">2003-12-25T12:35:15Z</dcterms:created>
  <dcterms:modified xsi:type="dcterms:W3CDTF">2004-02-23T14:55:09Z</dcterms:modified>
  <cp:category/>
  <cp:version/>
  <cp:contentType/>
  <cp:contentStatus/>
</cp:coreProperties>
</file>